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行政経営課\◇管財係\★電子入札・契約管理・電子指名願い等(九州日立ｼｽﾃﾑｽﾞ)\★指名願い関係\業者名簿（業者管理システム帳票出力）\R7・8\(2)認定処理後、ホームページ等公表分\R7.12更新\"/>
    </mc:Choice>
  </mc:AlternateContent>
  <xr:revisionPtr revIDLastSave="0" documentId="8_{69EAF242-B71B-4D22-B103-11C3FC5623AD}" xr6:coauthVersionLast="47" xr6:coauthVersionMax="47" xr10:uidLastSave="{00000000-0000-0000-0000-000000000000}"/>
  <bookViews>
    <workbookView xWindow="-108" yWindow="-108" windowWidth="23256" windowHeight="12456" xr2:uid="{8344EDFF-3F95-4D9D-8BA8-FE808E7C8A4C}"/>
  </bookViews>
  <sheets>
    <sheet name="公表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aa">[1]構成算出条件!$B$6</definedName>
    <definedName name="bbb">[1]構成算出条件!$B$9</definedName>
    <definedName name="ccc">[1]構成算出条件!$E$6</definedName>
    <definedName name="ddd">[1]構成算出条件!$B$7</definedName>
    <definedName name="eee">[1]構成算出条件!$B$4</definedName>
    <definedName name="fff">[1]構成算出条件!#REF!</definedName>
    <definedName name="hhh">[1]構成算出条件!$B$5</definedName>
    <definedName name="J0">[2]製品データベース!#REF!</definedName>
    <definedName name="jjj">[1]構成算出条件!$E$5</definedName>
    <definedName name="kayahara">#REF!</definedName>
    <definedName name="ＰＰ掛率">[4]SPL!#REF!</definedName>
    <definedName name="_xlnm.Print_Area" localSheetId="0">公表用!$A$1:$L$221</definedName>
    <definedName name="Print_Area_MI">'[5]H9FY初構成一覧(ｵﾝﾗｲﾝ)'!#REF!</definedName>
    <definedName name="_xlnm.Print_Titles" localSheetId="0">公表用!$1:$19</definedName>
    <definedName name="SPL">#REF!</definedName>
    <definedName name="ｲﾝｽﾄｰﾙ７年">#REF!</definedName>
    <definedName name="ｲﾝｽﾄｰﾙ８年">#REF!</definedName>
    <definedName name="ｲﾝｽﾄｰﾙ９年">#REF!</definedName>
    <definedName name="サーバ台数">[6]条件!$B$20</definedName>
    <definedName name="ｼｽﾃﾑ･ｴﾝｼﾞﾆｱﾘﾝｸﾞ７年">#REF!</definedName>
    <definedName name="ｼｽﾃﾑ･ｴﾝｼﾞﾆｱﾘﾝｸﾞ８年">#REF!</definedName>
    <definedName name="ｼｽﾃﾑ･ｴﾝｼﾞﾆｱﾘﾝｸﾞ９年">#REF!</definedName>
    <definedName name="ハード掛率">[4]SPL!#REF!</definedName>
    <definedName name="パック保守">'[7]３年パック保守'!$B$2:$E$18</definedName>
    <definedName name="ﾌﾟﾛｸﾞﾗﾑ･ｻｰﾋﾞｽ７年">#REF!</definedName>
    <definedName name="ﾌﾟﾛｸﾞﾗﾑ･ｻｰﾋﾞｽ８年">#REF!</definedName>
    <definedName name="ﾌﾟﾛｸﾞﾗﾑ･ｻｰﾋﾞｽ９年">#REF!</definedName>
    <definedName name="価格">[8]ＳＰＬ表!$B$6:$K$3105</definedName>
    <definedName name="価格表">[7]サーバー!$B$2:$E$25</definedName>
    <definedName name="基本ＳＥ７年">#REF!</definedName>
    <definedName name="基本ＳＥ８年">#REF!</definedName>
    <definedName name="基本ＳＥ９年">#REF!</definedName>
    <definedName name="金額">#REF!</definedName>
    <definedName name="計算機ｺｰﾄﾞ">#REF!</definedName>
    <definedName name="戸籍証明書発行件数">[1]構成算出条件!$B$6</definedName>
    <definedName name="支所数">[1]構成算出条件!$B$9</definedName>
    <definedName name="支所端末台数">[1]構成算出条件!$E$6</definedName>
    <definedName name="社内取纏７年">#REF!</definedName>
    <definedName name="社内取纏８年">#REF!</definedName>
    <definedName name="社内取纏９年">#REF!</definedName>
    <definedName name="除籍_改製原戸籍数">[1]構成算出条件!$B$7</definedName>
    <definedName name="推奨機種">[6]条件!$E$3</definedName>
    <definedName name="数量">#REF!</definedName>
    <definedName name="製造原価">#REF!</definedName>
    <definedName name="製品種目">#REF!</definedName>
    <definedName name="単価">#REF!</definedName>
    <definedName name="提出値">#REF!</definedName>
    <definedName name="届出事件数総数">[1]構成算出条件!$B$4</definedName>
    <definedName name="年間消除件数">[1]構成算出条件!#REF!</definedName>
    <definedName name="非本籍人届出件数">[1]構成算出条件!$B$5</definedName>
    <definedName name="表紙入力">"フォーム 1"</definedName>
    <definedName name="本庁端末台数">[1]構成算出条件!$E$5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C16" i="1" s="1"/>
  <c r="J4" i="1"/>
  <c r="B16" i="1" l="1"/>
  <c r="E16" i="1" l="1"/>
  <c r="D16" i="1"/>
  <c r="F12" i="1" l="1"/>
  <c r="D12" i="1"/>
</calcChain>
</file>

<file path=xl/sharedStrings.xml><?xml version="1.0" encoding="utf-8"?>
<sst xmlns="http://schemas.openxmlformats.org/spreadsheetml/2006/main" count="486" uniqueCount="82">
  <si>
    <t>令和7・8年度遠賀町入札参加資格申請者一覧（物品・役務）</t>
  </si>
  <si>
    <t>検　　索</t>
    <rPh sb="0" eb="1">
      <t>ケン</t>
    </rPh>
    <rPh sb="3" eb="4">
      <t>サク</t>
    </rPh>
    <phoneticPr fontId="9"/>
  </si>
  <si>
    <t>大分類：</t>
    <rPh sb="0" eb="3">
      <t>ダイブンルイ</t>
    </rPh>
    <phoneticPr fontId="9"/>
  </si>
  <si>
    <t>受付番号</t>
    <rPh sb="0" eb="4">
      <t>ウケツケバンゴウ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</si>
  <si>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</si>
  <si>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※受付番号か商号又は名称のいずれかで検索可能です。</t>
    <rPh sb="1" eb="5">
      <t>ウケツケバンゴウ</t>
    </rPh>
    <rPh sb="6" eb="9">
      <t>ショウゴウマタ</t>
    </rPh>
    <rPh sb="10" eb="12">
      <t>メイショウ</t>
    </rPh>
    <rPh sb="18" eb="22">
      <t>ケンサクカノウ</t>
    </rPh>
    <phoneticPr fontId="9"/>
  </si>
  <si>
    <t>※受付番号は、下５桁のみでも検索可能です。</t>
    <rPh sb="1" eb="5">
      <t>ウケツケバンゴウ</t>
    </rPh>
    <rPh sb="7" eb="8">
      <t>シモ</t>
    </rPh>
    <rPh sb="9" eb="10">
      <t>ケタ</t>
    </rPh>
    <rPh sb="14" eb="16">
      <t>ケンサク</t>
    </rPh>
    <rPh sb="16" eb="18">
      <t>カノウ</t>
    </rPh>
    <phoneticPr fontId="9"/>
  </si>
  <si>
    <t>※「商号又は名称」は、一部でも構いませんが、他社と重複した場合には、検索結果が正しく表示されないことがあります。</t>
    <rPh sb="11" eb="13">
      <t>イチブ</t>
    </rPh>
    <rPh sb="15" eb="16">
      <t>カマ</t>
    </rPh>
    <rPh sb="22" eb="24">
      <t>タシャ</t>
    </rPh>
    <rPh sb="25" eb="27">
      <t>ジュウフク</t>
    </rPh>
    <rPh sb="29" eb="31">
      <t>バアイ</t>
    </rPh>
    <rPh sb="34" eb="38">
      <t>ケンサクケッカ</t>
    </rPh>
    <rPh sb="39" eb="40">
      <t>タダ</t>
    </rPh>
    <rPh sb="42" eb="44">
      <t>ヒョウジ</t>
    </rPh>
    <phoneticPr fontId="9"/>
  </si>
  <si>
    <t>検　　索　　結　　果</t>
    <rPh sb="0" eb="1">
      <t>ケン</t>
    </rPh>
    <rPh sb="3" eb="4">
      <t>サク</t>
    </rPh>
    <rPh sb="6" eb="7">
      <t>ケツ</t>
    </rPh>
    <rPh sb="9" eb="10">
      <t>ハテ</t>
    </rPh>
    <phoneticPr fontId="9"/>
  </si>
  <si>
    <t>商号又は名称</t>
  </si>
  <si>
    <t>希望業種１</t>
    <rPh sb="0" eb="4">
      <t>キボウギョウシュ</t>
    </rPh>
    <phoneticPr fontId="9"/>
  </si>
  <si>
    <t>希望業種２</t>
    <rPh sb="0" eb="4">
      <t>キボウギョウシュ</t>
    </rPh>
    <phoneticPr fontId="9"/>
  </si>
  <si>
    <t>※希望業種の順番は希望順位ではありません。</t>
    <rPh sb="1" eb="5">
      <t>キボウギョウシュ</t>
    </rPh>
    <rPh sb="6" eb="8">
      <t>ジュンバン</t>
    </rPh>
    <rPh sb="9" eb="13">
      <t>キボウジュンイ</t>
    </rPh>
    <phoneticPr fontId="9"/>
  </si>
  <si>
    <t>受付番号</t>
  </si>
  <si>
    <t>立木竹</t>
  </si>
  <si>
    <t>その他</t>
  </si>
  <si>
    <t>物品の購入</t>
    <rPh sb="3" eb="5">
      <t>コウニュウ</t>
    </rPh>
    <phoneticPr fontId="9"/>
  </si>
  <si>
    <t>00048329</t>
  </si>
  <si>
    <t>ＡＬＳＯＫ株式会社　北九州支社</t>
  </si>
  <si>
    <t>00048502</t>
  </si>
  <si>
    <t>株式会社エースＥ＆Ｃ　</t>
  </si>
  <si>
    <t>00049930</t>
  </si>
  <si>
    <t>エイケン株式会社　</t>
  </si>
  <si>
    <t>00049060</t>
  </si>
  <si>
    <t>株式会社映像システム　福岡営業所</t>
  </si>
  <si>
    <t>00051762</t>
  </si>
  <si>
    <t>株式会社アンクル　</t>
  </si>
  <si>
    <t>00051321</t>
  </si>
  <si>
    <t>株式会社ジャノメ　学校販売部　九州営業所</t>
  </si>
  <si>
    <t>00051563</t>
  </si>
  <si>
    <t>株式会社トキワビル商会　</t>
  </si>
  <si>
    <t>00051924</t>
  </si>
  <si>
    <t>環境エンヂニアリング株式会社　</t>
  </si>
  <si>
    <t>00051821</t>
  </si>
  <si>
    <t>神戸綜合速記株式会社　</t>
  </si>
  <si>
    <t>00048748</t>
  </si>
  <si>
    <t>サクセス・ベル株式会社　</t>
  </si>
  <si>
    <t>00051946</t>
  </si>
  <si>
    <t>有限会社柴田石油店　</t>
  </si>
  <si>
    <t>00051885</t>
  </si>
  <si>
    <t>昭和ウォーター株式会社　福岡営業所</t>
  </si>
  <si>
    <t>00049903</t>
  </si>
  <si>
    <t>株式会社ＪＥＣＣ　株式会社ＪＥＣＣ</t>
  </si>
  <si>
    <t>00051774</t>
  </si>
  <si>
    <t>株式会社水機テクノス　福岡支店</t>
  </si>
  <si>
    <t>00049799</t>
  </si>
  <si>
    <t>（株）スタジオ三十三　</t>
  </si>
  <si>
    <t>00048853</t>
  </si>
  <si>
    <t>株式会社寿陽建設　</t>
  </si>
  <si>
    <t>00051159</t>
  </si>
  <si>
    <t>セコム株式会社　</t>
  </si>
  <si>
    <t>00051077</t>
  </si>
  <si>
    <t>株式会社セラビ　福岡支店</t>
  </si>
  <si>
    <t>00048506</t>
  </si>
  <si>
    <t>大輝ロード株式会社　</t>
  </si>
  <si>
    <t>00048879</t>
  </si>
  <si>
    <t>株式会社ＴＩＥＳ　</t>
  </si>
  <si>
    <t>00048379</t>
  </si>
  <si>
    <t>第一法規株式会社　</t>
  </si>
  <si>
    <t>00051238</t>
  </si>
  <si>
    <t>株式会社地域科学研究所　福岡事務所</t>
  </si>
  <si>
    <t>00048235</t>
  </si>
  <si>
    <t>有限会社トータスコーポレーション　</t>
  </si>
  <si>
    <t>00050963</t>
  </si>
  <si>
    <t>株式会社トオーツウ　</t>
  </si>
  <si>
    <t>00051473</t>
  </si>
  <si>
    <t>日東工営株式会社　九州支店</t>
  </si>
  <si>
    <t>00048677</t>
  </si>
  <si>
    <t>有限会社日本一安い罠の店　</t>
  </si>
  <si>
    <t>00050375</t>
  </si>
  <si>
    <t>株式会社パシフィックシステム　</t>
  </si>
  <si>
    <t>00049408</t>
  </si>
  <si>
    <t>株式会社　ビーエスデー　</t>
  </si>
  <si>
    <t>00050839</t>
  </si>
  <si>
    <t>富士電機ＩＴソリューション株式会社　福岡支店</t>
  </si>
  <si>
    <t>00049439</t>
  </si>
  <si>
    <t>株式会社ベネッセコーポレーション　小中学校事業本部</t>
  </si>
  <si>
    <t>00048413</t>
  </si>
  <si>
    <t>ホシザキ北九株式会社　八幡営業所</t>
  </si>
  <si>
    <t>00054051</t>
  </si>
  <si>
    <t>ローレルバンクマシン株式会社　北九州営業所　北九州営業所</t>
  </si>
  <si>
    <t>0　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</si>
</sst>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4" borderId="3" xfId="2" applyFont="1" applyFill="1" applyBorder="1" applyAlignment="1" applyProtection="1">
      <alignment horizontal="center" vertical="center"/>
      <protection locked="0"/>
    </xf>
    <xf numFmtId="0" fontId="13" fillId="4" borderId="5" xfId="2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vertical="center"/>
    </xf>
    <xf numFmtId="0" fontId="13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vertical="center"/>
    </xf>
    <xf numFmtId="0" fontId="8" fillId="5" borderId="6" xfId="2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/>
    </xf>
    <xf numFmtId="0" fontId="13" fillId="6" borderId="3" xfId="2" applyFont="1" applyFill="1" applyBorder="1" applyAlignment="1">
      <alignment vertical="center"/>
    </xf>
    <xf numFmtId="0" fontId="13" fillId="6" borderId="8" xfId="2" applyFont="1" applyFill="1" applyBorder="1" applyAlignment="1">
      <alignment horizontal="center" vertical="center" shrinkToFit="1"/>
    </xf>
    <xf numFmtId="0" fontId="13" fillId="6" borderId="8" xfId="2" applyFont="1" applyFill="1" applyBorder="1" applyAlignment="1">
      <alignment horizontal="center" vertical="center" shrinkToFit="1"/>
    </xf>
    <xf numFmtId="0" fontId="13" fillId="6" borderId="5" xfId="2" applyFont="1" applyFill="1" applyBorder="1" applyAlignment="1">
      <alignment horizontal="center" vertical="center" shrinkToFit="1"/>
    </xf>
    <xf numFmtId="0" fontId="13" fillId="0" borderId="9" xfId="2" applyFont="1" applyBorder="1" applyAlignment="1">
      <alignment vertical="center" shrinkToFit="1"/>
    </xf>
    <xf numFmtId="0" fontId="13" fillId="0" borderId="8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7" fillId="0" borderId="10" xfId="1" applyFont="1" applyBorder="1" applyAlignment="1">
      <alignment vertical="center"/>
    </xf>
    <xf numFmtId="0" fontId="7" fillId="0" borderId="10" xfId="4" applyFont="1" applyBorder="1" applyAlignment="1">
      <alignment vertical="center" shrinkToFit="1"/>
    </xf>
    <xf numFmtId="0" fontId="17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</cellXfs>
  <cellStyles count="5">
    <cellStyle name="n" xfId="1" xr:uid="{E3F109BB-2335-41C3-8DE8-01152DC8F4CD}"/>
    <cellStyle name="標準" xfId="0" builtinId="0"/>
    <cellStyle name="標準_CJ1R1100S20070312180547(1)" xfId="2" xr:uid="{7321DAD5-32A1-4E35-A149-C9DC62C31D0E}"/>
    <cellStyle name="標準_CJ1R1310（入札参加資格申請一覧（コンサル））M_CJ1R1310（入札参加資格申請一覧（コンサル））" xfId="3" xr:uid="{B3052262-67C0-4E90-B5F8-493E6ADEC827}"/>
    <cellStyle name="湪" xfId="4" xr:uid="{43E84F7A-08F8-465C-8ADE-CB8B68E277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121920</xdr:rowOff>
    </xdr:from>
    <xdr:to>
      <xdr:col>7</xdr:col>
      <xdr:colOff>68580</xdr:colOff>
      <xdr:row>12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E359E81-1887-44D0-B76B-9830E90B770B}"/>
            </a:ext>
          </a:extLst>
        </xdr:cNvPr>
        <xdr:cNvSpPr/>
      </xdr:nvSpPr>
      <xdr:spPr>
        <a:xfrm>
          <a:off x="0" y="2164080"/>
          <a:ext cx="5570220" cy="117348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pc008\kans-l\&#38306;&#20844;&#21942;\&#25552;&#26696;&#26360;\&#20171;&#35703;&#20445;&#38522;\&#22826;&#23376;&#30010;\USR\&#32207;&#21644;&#25144;&#31821;\&#27010;&#31639;P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0284297\e\WORK\&#35069;&#21697;DB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2_&#34892;&#25919;&#32076;&#21942;&#35506;\&#9671;&#31649;&#36001;&#20418;\&#9733;&#38651;&#23376;&#20837;&#26413;&#12539;&#22865;&#32004;&#31649;&#29702;&#12539;&#38651;&#23376;&#25351;&#21517;&#39000;&#12356;&#31561;(&#20061;&#24030;&#26085;&#31435;&#65404;&#65405;&#65411;&#65425;&#65405;&#65438;)\&#9733;&#25351;&#21517;&#39000;&#12356;&#38306;&#20418;\&#26989;&#32773;&#21517;&#31807;&#65288;&#26989;&#32773;&#31649;&#29702;&#12471;&#12473;&#12486;&#12512;&#24115;&#31080;&#20986;&#21147;&#65289;\R7&#12539;8\(2)&#35469;&#23450;&#20966;&#29702;&#24460;&#12289;&#12507;&#12540;&#12512;&#12506;&#12540;&#12472;&#31561;&#20844;&#34920;&#20998;\R7.12&#26356;&#26032;\&#29289;&#21697;&#12539;&#24441;&#21209;&#65288;&#29289;&#21697;&#12398;&#36092;&#20837;&#65289;&#26989;&#32773;&#19968;&#35239;&#20316;&#25104;&#12456;&#12463;&#12475;&#12523;.xlsx" TargetMode="External"/><Relationship Id="rId1" Type="http://schemas.openxmlformats.org/officeDocument/2006/relationships/externalLinkPath" Target="&#29289;&#21697;&#12539;&#24441;&#21209;&#65288;&#29289;&#21697;&#12398;&#36092;&#20837;&#65289;&#26989;&#32773;&#19968;&#35239;&#20316;&#25104;&#12456;&#12463;&#12475;&#1252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pc008\kans-l\GMAXCL\Mail\tmp\MsgTmp\M0fd14a5\&#21644;&#27468;&#23665;&#30476;30\&#20018;&#26412;&#30010;\&#20853;&#24235;&#30476;28\&#21644;&#27468;&#23665;&#30476;30\&#30001;&#33391;&#30010;\&#35211;&#3130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hpc103\KATO\My%20Documents\USR\&#29305;&#35377;&#24193;\&#38651;&#26989;&#35506;\&#35336;&#30011;&#29677;\H9&#23455;&#34892;\&#24180;&#38291;&#32076;&#36027;\n1003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pc008\kans-l\&#38306;&#20844;&#26412;\&#38306;&#20844;&#21942;\02&#25552;&#26696;&#26360;\&#25144;&#31821;\1&#22823;&#38442;&#22320;&#21306;\&#27827;&#21335;&#30010;\&#35211;&#31309;\&#20415;&#21033;&#21531;G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pc008\kans-l\COMMON\&#65308;&#38306;&#25216;&#65310;&#21942;&#26989;&#20849;&#36890;&#24773;&#22577;&#12501;&#12457;&#12523;&#12480;\04%20&#21942;&#26989;&#37096;&#32626;&#12501;&#12457;&#12523;&#12480;\04.%20&#27083;&#25104;&#35211;&#31309;\04%20%20&#38306;&#20844;&#21942;\&#33031;&#35895;\&#28363;&#36032;&#30476;&#39640;&#23798;&#37089;\&#39640;&#23798;&#37089;&#21512;&#20341;&#65288;&#27231;&#22120;&#27083;&#2510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hpc103\KATO\tmp\&#23529;&#21028;9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構成算出条件"/>
      <sheetName val="比較_規模"/>
      <sheetName val="依頼事項"/>
      <sheetName val="工程"/>
      <sheetName val="システム規模_生産性低"/>
      <sheetName val="システム規模"/>
      <sheetName val="システム規模_縮小"/>
      <sheetName val="システム規模_200304"/>
      <sheetName val="画面一覧"/>
      <sheetName val="帳票一覧"/>
      <sheetName val="ﾌｧｲﾙ一覧"/>
      <sheetName val="バッチ機能"/>
      <sheetName val="山積み"/>
      <sheetName val="山積み_縮小"/>
      <sheetName val="山積み_200304"/>
      <sheetName val="お見積書2"/>
      <sheetName val="ハードウェア構成表見積"/>
      <sheetName val="ソフトウェア構成表見積"/>
    </sheetNames>
    <sheetDataSet>
      <sheetData sheetId="0">
        <row r="4">
          <cell r="B4">
            <v>2003</v>
          </cell>
        </row>
        <row r="5">
          <cell r="B5">
            <v>403</v>
          </cell>
          <cell r="E5">
            <v>4</v>
          </cell>
        </row>
        <row r="6">
          <cell r="B6">
            <v>7312</v>
          </cell>
          <cell r="E6" t="str">
            <v>－</v>
          </cell>
        </row>
        <row r="7">
          <cell r="B7">
            <v>15100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製品データベース"/>
      <sheetName val="HCDN ｱﾌﾟﾘｹｰｼｮﾝ"/>
      <sheetName val="HCDN ﾌﾟﾗｯﾄﾌｫｰﾑ"/>
      <sheetName val="構成ｶﾞｲﾄﾞ ﾕｰｻﾞﾊﾟｯｸ"/>
      <sheetName val="構成ｶﾞｲﾄﾞ 1010ｼﾘｰｽﾞ"/>
      <sheetName val="構成ｶﾞｲﾄﾞ 3010ｼﾘｰｽﾞ"/>
      <sheetName val="構成ｶﾞｲﾄﾞ 3020ｼﾘｰｽﾞ"/>
      <sheetName val="構成ｶﾞｲﾄﾞ 3100ｼﾘｰｽﾞ"/>
      <sheetName val="原価見積"/>
      <sheetName val="見積条件"/>
      <sheetName val="＜関公1＞SE費"/>
      <sheetName val="SOFT"/>
      <sheetName val="保守関係"/>
      <sheetName val="Sheet1"/>
      <sheetName val="比較_規模"/>
      <sheetName val="依頼事項"/>
      <sheetName val="工程"/>
      <sheetName val="システム規模_生産性低"/>
      <sheetName val="システム規模"/>
      <sheetName val="システム規模_縮小"/>
      <sheetName val="システム規模_200304"/>
      <sheetName val="画面一覧"/>
      <sheetName val="帳票一覧"/>
      <sheetName val="ﾌｧｲﾙ一覧"/>
      <sheetName val="バッチ機能"/>
      <sheetName val="山積み"/>
      <sheetName val="山積み_縮小"/>
      <sheetName val="山積み_200304"/>
      <sheetName val="お見積書2"/>
      <sheetName val="ハードウェア構成表見積"/>
      <sheetName val="ソフトウェア構成表見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者基本_1_1"/>
      <sheetName val="データ整理（編集不要）"/>
      <sheetName val="【元】公表用"/>
      <sheetName val="公表用"/>
      <sheetName val="帳票検索条件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１"/>
      <sheetName val="見積一覧"/>
      <sheetName val="機器諸元表"/>
      <sheetName val="構成算出条件"/>
      <sheetName val="除APP"/>
      <sheetName val="除SRV-PP"/>
      <sheetName val="除CLT-HD"/>
      <sheetName val="除CLT-PP"/>
      <sheetName val="戸APP"/>
      <sheetName val="戸PR"/>
      <sheetName val="戸SRV-HD"/>
      <sheetName val="戸SRV-PP"/>
      <sheetName val="戸CLT-HD"/>
      <sheetName val="戸CLT-PP"/>
      <sheetName val="戸通信"/>
      <sheetName val="戸一時"/>
      <sheetName val="S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9FY初構成一覧(ｵﾝﾗｲﾝ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"/>
      <sheetName val="APP"/>
      <sheetName val="PR"/>
      <sheetName val="SVHD"/>
      <sheetName val="SVPP"/>
      <sheetName val="CLHD"/>
      <sheetName val="CLPP"/>
      <sheetName val="DATA"/>
      <sheetName val="通信"/>
      <sheetName val="一時"/>
      <sheetName val="工事"/>
      <sheetName val="導入SE費"/>
      <sheetName val="更新SE費"/>
      <sheetName val="保守"/>
      <sheetName val="SPL"/>
      <sheetName val="表紙"/>
      <sheetName val="業務"/>
      <sheetName val="本庁Ｓ１"/>
      <sheetName val="本庁Ｓ２"/>
      <sheetName val="出先Ｓ１"/>
      <sheetName val="出先Ｓ２"/>
      <sheetName val="構成表"/>
      <sheetName val="全て分割"/>
      <sheetName val="全て一括"/>
      <sheetName val="システムリース"/>
      <sheetName val="セットアップ分割"/>
      <sheetName val="交付税"/>
      <sheetName val="消耗品"/>
      <sheetName val="HOSYU"/>
      <sheetName val="容量"/>
      <sheetName val="Module1"/>
      <sheetName val="戸届出"/>
      <sheetName val="戸発行"/>
      <sheetName val="戸PPR"/>
      <sheetName val="PCSRV"/>
      <sheetName val="PCMS"/>
      <sheetName val="除発行"/>
      <sheetName val="除PPR"/>
    </sheetNames>
    <sheetDataSet>
      <sheetData sheetId="0">
        <row r="3">
          <cell r="E3" t="str">
            <v>SV#36GB</v>
          </cell>
        </row>
        <row r="20">
          <cell r="B2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ﾊ-ﾄﾞ構成"/>
      <sheetName val="保守計算"/>
      <sheetName val="サーバー"/>
      <sheetName val="３年パック保守"/>
    </sheetNames>
    <sheetDataSet>
      <sheetData sheetId="0"/>
      <sheetData sheetId="1"/>
      <sheetData sheetId="2">
        <row r="2">
          <cell r="B2" t="str">
            <v>標準価格下</v>
          </cell>
          <cell r="C2" t="str">
            <v>標準価格上</v>
          </cell>
          <cell r="D2" t="str">
            <v>形名</v>
          </cell>
          <cell r="E2" t="str">
            <v>保守料</v>
          </cell>
        </row>
        <row r="3">
          <cell r="B3">
            <v>0</v>
          </cell>
          <cell r="C3">
            <v>250000</v>
          </cell>
          <cell r="D3" t="str">
            <v>SD-5110-A1A2S</v>
          </cell>
          <cell r="E3">
            <v>5000</v>
          </cell>
        </row>
        <row r="4">
          <cell r="B4">
            <v>250000</v>
          </cell>
          <cell r="C4">
            <v>400000</v>
          </cell>
          <cell r="D4" t="str">
            <v>SD-5110-A1B2S</v>
          </cell>
          <cell r="E4">
            <v>6000</v>
          </cell>
        </row>
        <row r="5">
          <cell r="B5">
            <v>400000</v>
          </cell>
          <cell r="C5">
            <v>600000</v>
          </cell>
          <cell r="D5" t="str">
            <v>SD-5110-A1C2S</v>
          </cell>
          <cell r="E5">
            <v>11000</v>
          </cell>
        </row>
        <row r="6">
          <cell r="B6">
            <v>600000</v>
          </cell>
          <cell r="C6">
            <v>800000</v>
          </cell>
          <cell r="D6" t="str">
            <v>SD-5110-A1D2S</v>
          </cell>
          <cell r="E6">
            <v>18000</v>
          </cell>
        </row>
        <row r="7">
          <cell r="B7">
            <v>800000</v>
          </cell>
          <cell r="C7">
            <v>1200000</v>
          </cell>
          <cell r="D7" t="str">
            <v>SD-5110-A1E2S</v>
          </cell>
          <cell r="E7">
            <v>25000</v>
          </cell>
        </row>
        <row r="8">
          <cell r="B8">
            <v>1200000</v>
          </cell>
          <cell r="C8">
            <v>1600000</v>
          </cell>
          <cell r="D8" t="str">
            <v>SD-5110-A1F2S</v>
          </cell>
          <cell r="E8">
            <v>38000</v>
          </cell>
        </row>
        <row r="9">
          <cell r="B9">
            <v>1600000</v>
          </cell>
          <cell r="C9">
            <v>2000000</v>
          </cell>
          <cell r="D9" t="str">
            <v>SD-5110-A1G2S</v>
          </cell>
          <cell r="E9">
            <v>52000</v>
          </cell>
        </row>
        <row r="10">
          <cell r="B10">
            <v>2000000</v>
          </cell>
          <cell r="C10">
            <v>2400000</v>
          </cell>
          <cell r="D10" t="str">
            <v>SD-5110-A1H2S</v>
          </cell>
          <cell r="E10">
            <v>65000</v>
          </cell>
        </row>
        <row r="11">
          <cell r="B11">
            <v>2400000</v>
          </cell>
          <cell r="C11">
            <v>2800000</v>
          </cell>
          <cell r="D11" t="str">
            <v>SD-5110-A1I2S</v>
          </cell>
          <cell r="E11">
            <v>79000</v>
          </cell>
        </row>
        <row r="12">
          <cell r="B12">
            <v>2800000</v>
          </cell>
          <cell r="C12">
            <v>3200000</v>
          </cell>
          <cell r="D12" t="str">
            <v>SD-5110-A1J2S</v>
          </cell>
          <cell r="E12">
            <v>92000</v>
          </cell>
        </row>
        <row r="13">
          <cell r="B13">
            <v>3200000</v>
          </cell>
          <cell r="C13">
            <v>3600000</v>
          </cell>
          <cell r="D13" t="str">
            <v>SD-5110-A1K2S</v>
          </cell>
          <cell r="E13">
            <v>106000</v>
          </cell>
        </row>
        <row r="14">
          <cell r="B14">
            <v>3600000</v>
          </cell>
          <cell r="C14">
            <v>4000000</v>
          </cell>
          <cell r="D14" t="str">
            <v>SD-5110-A1L2S</v>
          </cell>
          <cell r="E14">
            <v>119000</v>
          </cell>
        </row>
        <row r="15">
          <cell r="B15">
            <v>4000000</v>
          </cell>
          <cell r="C15">
            <v>4800000</v>
          </cell>
          <cell r="D15" t="str">
            <v>SD-5110-A1M2S</v>
          </cell>
          <cell r="E15">
            <v>133000</v>
          </cell>
        </row>
        <row r="16">
          <cell r="B16">
            <v>4800000</v>
          </cell>
          <cell r="C16">
            <v>5600000</v>
          </cell>
          <cell r="D16" t="str">
            <v>SD-5110-A1N2S</v>
          </cell>
          <cell r="E16">
            <v>160000</v>
          </cell>
        </row>
        <row r="17">
          <cell r="B17">
            <v>5600000</v>
          </cell>
          <cell r="C17">
            <v>6400000</v>
          </cell>
          <cell r="D17" t="str">
            <v>SD-5110-A1O2S</v>
          </cell>
          <cell r="E17">
            <v>187000</v>
          </cell>
        </row>
        <row r="18">
          <cell r="B18">
            <v>6400000</v>
          </cell>
          <cell r="C18">
            <v>7200000</v>
          </cell>
          <cell r="D18" t="str">
            <v>SD-5110-A1P2S</v>
          </cell>
          <cell r="E18">
            <v>214000</v>
          </cell>
        </row>
        <row r="19">
          <cell r="B19">
            <v>7200000</v>
          </cell>
          <cell r="C19">
            <v>8000000</v>
          </cell>
          <cell r="D19" t="str">
            <v>SD-5110-A1Q2S</v>
          </cell>
          <cell r="E19">
            <v>241000</v>
          </cell>
        </row>
        <row r="20">
          <cell r="B20">
            <v>8000000</v>
          </cell>
          <cell r="C20">
            <v>9600000</v>
          </cell>
          <cell r="D20" t="str">
            <v>SD-5110-A1R2S</v>
          </cell>
          <cell r="E20">
            <v>268000</v>
          </cell>
        </row>
        <row r="21">
          <cell r="B21">
            <v>9600000</v>
          </cell>
          <cell r="C21">
            <v>11200000</v>
          </cell>
          <cell r="D21" t="str">
            <v>SD-5110-A1S2S</v>
          </cell>
          <cell r="E21">
            <v>322000</v>
          </cell>
        </row>
        <row r="22">
          <cell r="B22">
            <v>11200000</v>
          </cell>
          <cell r="C22">
            <v>12800000</v>
          </cell>
          <cell r="D22" t="str">
            <v>SD-5110-A1T2S</v>
          </cell>
          <cell r="E22">
            <v>376000</v>
          </cell>
        </row>
        <row r="23">
          <cell r="B23">
            <v>12800000</v>
          </cell>
          <cell r="C23">
            <v>14400000</v>
          </cell>
          <cell r="D23" t="str">
            <v>SD-5110-A1U2S</v>
          </cell>
          <cell r="E23">
            <v>430000</v>
          </cell>
        </row>
        <row r="24">
          <cell r="B24">
            <v>14400000</v>
          </cell>
          <cell r="C24">
            <v>16000000</v>
          </cell>
          <cell r="D24" t="str">
            <v>SD-5110-A1V2S</v>
          </cell>
          <cell r="E24">
            <v>484000</v>
          </cell>
        </row>
        <row r="25">
          <cell r="B25">
            <v>16000000</v>
          </cell>
          <cell r="D25" t="str">
            <v>エラー</v>
          </cell>
          <cell r="E25" t="str">
            <v>エラー</v>
          </cell>
        </row>
      </sheetData>
      <sheetData sheetId="3">
        <row r="2">
          <cell r="B2" t="str">
            <v>標準価格下</v>
          </cell>
          <cell r="C2" t="str">
            <v>標準価格上</v>
          </cell>
          <cell r="D2" t="str">
            <v>形名</v>
          </cell>
          <cell r="E2" t="str">
            <v>保守料</v>
          </cell>
        </row>
        <row r="3">
          <cell r="B3">
            <v>0</v>
          </cell>
          <cell r="C3">
            <v>800000</v>
          </cell>
          <cell r="D3" t="str">
            <v>SD-5110-A1A0S</v>
          </cell>
          <cell r="E3">
            <v>65000</v>
          </cell>
        </row>
        <row r="4">
          <cell r="B4">
            <v>800000</v>
          </cell>
          <cell r="C4">
            <v>1200000</v>
          </cell>
          <cell r="D4" t="str">
            <v>SD-5110-A1B0S</v>
          </cell>
          <cell r="E4">
            <v>108000</v>
          </cell>
        </row>
        <row r="5">
          <cell r="B5">
            <v>1200000</v>
          </cell>
          <cell r="C5">
            <v>1600000</v>
          </cell>
          <cell r="D5" t="str">
            <v>SD-5110-A1C0S</v>
          </cell>
          <cell r="E5">
            <v>162000</v>
          </cell>
        </row>
        <row r="6">
          <cell r="B6">
            <v>1600000</v>
          </cell>
          <cell r="C6">
            <v>2000000</v>
          </cell>
          <cell r="D6" t="str">
            <v>SD-5110-A1D0S</v>
          </cell>
          <cell r="E6">
            <v>216000</v>
          </cell>
        </row>
        <row r="7">
          <cell r="B7">
            <v>2000000</v>
          </cell>
          <cell r="C7">
            <v>2400000</v>
          </cell>
          <cell r="D7" t="str">
            <v>SD-5110-A1E0S</v>
          </cell>
          <cell r="E7">
            <v>270000</v>
          </cell>
        </row>
        <row r="8">
          <cell r="B8">
            <v>2400000</v>
          </cell>
          <cell r="C8">
            <v>2800000</v>
          </cell>
          <cell r="D8" t="str">
            <v>SD-5110-A1F0S</v>
          </cell>
          <cell r="E8">
            <v>324000</v>
          </cell>
        </row>
        <row r="9">
          <cell r="B9">
            <v>2800000</v>
          </cell>
          <cell r="C9">
            <v>3200000</v>
          </cell>
          <cell r="D9" t="str">
            <v>SD-5110-A1G0S</v>
          </cell>
          <cell r="E9">
            <v>378000</v>
          </cell>
        </row>
        <row r="10">
          <cell r="B10">
            <v>3200000</v>
          </cell>
          <cell r="C10">
            <v>3600000</v>
          </cell>
          <cell r="D10" t="str">
            <v>SD-5110-A1H0S</v>
          </cell>
          <cell r="E10">
            <v>432000</v>
          </cell>
        </row>
        <row r="11">
          <cell r="B11">
            <v>3600000</v>
          </cell>
          <cell r="C11">
            <v>4000000</v>
          </cell>
          <cell r="D11" t="str">
            <v>SD-5110-A1I0S</v>
          </cell>
          <cell r="E11">
            <v>486000</v>
          </cell>
        </row>
        <row r="12">
          <cell r="B12">
            <v>4000000</v>
          </cell>
          <cell r="C12">
            <v>4800000</v>
          </cell>
          <cell r="D12" t="str">
            <v>SD-5110-A1J0S</v>
          </cell>
          <cell r="E12">
            <v>540000</v>
          </cell>
        </row>
        <row r="13">
          <cell r="B13">
            <v>4800000</v>
          </cell>
          <cell r="C13">
            <v>5600000</v>
          </cell>
          <cell r="D13" t="str">
            <v>SD-5110-A1K0S</v>
          </cell>
          <cell r="E13">
            <v>648000</v>
          </cell>
        </row>
        <row r="14">
          <cell r="B14">
            <v>5600000</v>
          </cell>
          <cell r="C14">
            <v>6400000</v>
          </cell>
          <cell r="D14" t="str">
            <v>SD-5110-A1L0S</v>
          </cell>
          <cell r="E14">
            <v>756000</v>
          </cell>
        </row>
        <row r="15">
          <cell r="B15">
            <v>6400000</v>
          </cell>
          <cell r="C15">
            <v>7200000</v>
          </cell>
          <cell r="D15" t="str">
            <v>SD-5110-A1M0S</v>
          </cell>
          <cell r="E15">
            <v>864000</v>
          </cell>
        </row>
        <row r="16">
          <cell r="B16">
            <v>7200000</v>
          </cell>
          <cell r="C16">
            <v>8000000</v>
          </cell>
          <cell r="D16" t="str">
            <v>SD-5110-A1N0S</v>
          </cell>
          <cell r="E16">
            <v>972000</v>
          </cell>
        </row>
        <row r="17">
          <cell r="B17">
            <v>8000000</v>
          </cell>
          <cell r="C17">
            <v>9600000</v>
          </cell>
          <cell r="D17" t="str">
            <v>SD-5110-A1O0S</v>
          </cell>
          <cell r="E17">
            <v>1080000</v>
          </cell>
        </row>
        <row r="18">
          <cell r="B18">
            <v>9600000</v>
          </cell>
          <cell r="D18" t="str">
            <v>エラー</v>
          </cell>
          <cell r="E18" t="str">
            <v>エラー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ＳＰＬ表"/>
    </sheetNames>
    <sheetDataSet>
      <sheetData sheetId="0">
        <row r="6">
          <cell r="B6" t="str">
            <v>SD-4100-J10</v>
          </cell>
          <cell r="C6" t="str">
            <v>基本導入ｻｰﾋﾞｽ(新規導入:ｼｽﾃﾑ装置)</v>
          </cell>
          <cell r="E6" t="str">
            <v>A</v>
          </cell>
          <cell r="F6">
            <v>1</v>
          </cell>
          <cell r="K6">
            <v>670</v>
          </cell>
        </row>
        <row r="7">
          <cell r="B7" t="str">
            <v/>
          </cell>
          <cell r="C7" t="str">
            <v xml:space="preserve"> </v>
          </cell>
          <cell r="E7" t="str">
            <v xml:space="preserve"> </v>
          </cell>
          <cell r="F7" t="str">
            <v xml:space="preserve"> </v>
          </cell>
          <cell r="G7" t="str">
            <v>HT-3360-VE25A</v>
          </cell>
          <cell r="H7">
            <v>1</v>
          </cell>
          <cell r="I7">
            <v>323</v>
          </cell>
          <cell r="J7" t="str">
            <v>VE25</v>
          </cell>
          <cell r="K7">
            <v>419</v>
          </cell>
        </row>
        <row r="8">
          <cell r="B8" t="str">
            <v/>
          </cell>
          <cell r="G8" t="str">
            <v>HT-F3360-EM02</v>
          </cell>
          <cell r="H8">
            <v>1</v>
          </cell>
          <cell r="I8">
            <v>323</v>
          </cell>
          <cell r="J8" t="str">
            <v>ﾒﾓﾘ 32MB</v>
          </cell>
          <cell r="K8">
            <v>331</v>
          </cell>
        </row>
        <row r="9">
          <cell r="B9" t="str">
            <v/>
          </cell>
          <cell r="G9" t="str">
            <v>HT-F3360-EH02</v>
          </cell>
          <cell r="H9">
            <v>1</v>
          </cell>
          <cell r="I9">
            <v>323</v>
          </cell>
          <cell r="J9" t="str">
            <v>S.E HD 2GB</v>
          </cell>
          <cell r="K9">
            <v>298</v>
          </cell>
        </row>
        <row r="10">
          <cell r="B10" t="str">
            <v/>
          </cell>
          <cell r="G10" t="str">
            <v>HT-F3360-EMX01</v>
          </cell>
          <cell r="H10">
            <v>1</v>
          </cell>
          <cell r="I10">
            <v>323</v>
          </cell>
          <cell r="J10" t="str">
            <v>8CH MUX</v>
          </cell>
          <cell r="K10">
            <v>47</v>
          </cell>
        </row>
        <row r="11">
          <cell r="B11" t="str">
            <v/>
          </cell>
          <cell r="G11" t="str">
            <v>HT-F3360-NSD01</v>
          </cell>
          <cell r="H11">
            <v>1</v>
          </cell>
          <cell r="I11">
            <v>323</v>
          </cell>
          <cell r="J11" t="str">
            <v>2-8 DAT</v>
          </cell>
          <cell r="K11">
            <v>278</v>
          </cell>
        </row>
        <row r="12">
          <cell r="B12" t="str">
            <v/>
          </cell>
          <cell r="G12" t="str">
            <v>HT-F3360-NSC01</v>
          </cell>
          <cell r="H12">
            <v>1</v>
          </cell>
          <cell r="I12">
            <v>323</v>
          </cell>
          <cell r="J12" t="str">
            <v>CD-ROM</v>
          </cell>
          <cell r="K12">
            <v>103</v>
          </cell>
        </row>
        <row r="13">
          <cell r="B13" t="str">
            <v/>
          </cell>
          <cell r="G13" t="str">
            <v>HT-F3360-ECN1</v>
          </cell>
          <cell r="H13">
            <v>1</v>
          </cell>
          <cell r="I13">
            <v>323</v>
          </cell>
          <cell r="J13" t="str">
            <v>VEﾖｳ ｺﾝｿｰﾙ</v>
          </cell>
          <cell r="K13">
            <v>85</v>
          </cell>
        </row>
        <row r="14">
          <cell r="B14" t="str">
            <v/>
          </cell>
          <cell r="G14" t="str">
            <v>RT-11B11-X01</v>
          </cell>
          <cell r="H14">
            <v>1</v>
          </cell>
          <cell r="I14">
            <v>333</v>
          </cell>
          <cell r="J14" t="str">
            <v>HP-UX10.01</v>
          </cell>
          <cell r="K14">
            <v>0</v>
          </cell>
        </row>
        <row r="15">
          <cell r="B15" t="str">
            <v/>
          </cell>
          <cell r="G15" t="str">
            <v/>
          </cell>
          <cell r="J15" t="str">
            <v/>
          </cell>
        </row>
        <row r="16">
          <cell r="B16" t="str">
            <v>SD-4100-J50</v>
          </cell>
          <cell r="C16" t="str">
            <v>基本導入ｻｰﾋﾞｽ(新規導入:拡張ｷｬﾋﾞﾈｯﾄ)</v>
          </cell>
          <cell r="E16" t="str">
            <v>A</v>
          </cell>
          <cell r="F16">
            <v>1</v>
          </cell>
          <cell r="G16" t="str">
            <v/>
          </cell>
          <cell r="K16">
            <v>170</v>
          </cell>
        </row>
        <row r="17">
          <cell r="B17" t="str">
            <v/>
          </cell>
          <cell r="C17" t="str">
            <v xml:space="preserve"> </v>
          </cell>
          <cell r="D17" t="str">
            <v xml:space="preserve"> </v>
          </cell>
          <cell r="E17" t="str">
            <v xml:space="preserve"> </v>
          </cell>
          <cell r="F17" t="str">
            <v xml:space="preserve"> </v>
          </cell>
          <cell r="G17" t="str">
            <v>HT-3360-VE25A</v>
          </cell>
          <cell r="H17">
            <v>1</v>
          </cell>
          <cell r="I17">
            <v>323</v>
          </cell>
          <cell r="J17" t="str">
            <v>VE25</v>
          </cell>
          <cell r="K17">
            <v>419</v>
          </cell>
        </row>
        <row r="18">
          <cell r="B18" t="str">
            <v/>
          </cell>
          <cell r="G18" t="str">
            <v>HT-F3360-EM02</v>
          </cell>
          <cell r="H18">
            <v>1</v>
          </cell>
          <cell r="I18">
            <v>323</v>
          </cell>
          <cell r="J18" t="str">
            <v>ﾒﾓﾘ 32MB</v>
          </cell>
          <cell r="K18">
            <v>331</v>
          </cell>
        </row>
        <row r="19">
          <cell r="B19" t="str">
            <v/>
          </cell>
          <cell r="G19" t="str">
            <v>HT-F3360-EH02A</v>
          </cell>
          <cell r="H19">
            <v>1</v>
          </cell>
          <cell r="I19">
            <v>323</v>
          </cell>
          <cell r="J19" t="str">
            <v>S.E HD 2GB</v>
          </cell>
          <cell r="K19">
            <v>298</v>
          </cell>
        </row>
        <row r="20">
          <cell r="B20" t="str">
            <v/>
          </cell>
          <cell r="G20" t="str">
            <v>HT-F3360-EMX01</v>
          </cell>
          <cell r="H20">
            <v>1</v>
          </cell>
          <cell r="I20">
            <v>323</v>
          </cell>
          <cell r="J20" t="str">
            <v>8CH MUX</v>
          </cell>
          <cell r="K20">
            <v>47</v>
          </cell>
        </row>
        <row r="21">
          <cell r="B21" t="str">
            <v/>
          </cell>
          <cell r="G21" t="str">
            <v>HT-F3360-NSD01</v>
          </cell>
          <cell r="H21">
            <v>1</v>
          </cell>
          <cell r="I21">
            <v>323</v>
          </cell>
          <cell r="J21" t="str">
            <v>2-8 DAT</v>
          </cell>
          <cell r="K21">
            <v>278</v>
          </cell>
        </row>
        <row r="22">
          <cell r="B22" t="str">
            <v/>
          </cell>
          <cell r="G22" t="str">
            <v>HT-F3360-NSC02</v>
          </cell>
          <cell r="H22">
            <v>1</v>
          </cell>
          <cell r="I22">
            <v>323</v>
          </cell>
          <cell r="J22" t="str">
            <v>CD-ROM(X4)</v>
          </cell>
          <cell r="K22">
            <v>79</v>
          </cell>
        </row>
        <row r="23">
          <cell r="B23" t="str">
            <v/>
          </cell>
          <cell r="G23" t="str">
            <v>HT-F3360-RCN2</v>
          </cell>
          <cell r="H23">
            <v>1</v>
          </cell>
          <cell r="I23">
            <v>323</v>
          </cell>
          <cell r="J23" t="str">
            <v>Xｺﾝｿｰﾙ</v>
          </cell>
          <cell r="K23">
            <v>288</v>
          </cell>
        </row>
        <row r="24">
          <cell r="B24" t="str">
            <v/>
          </cell>
          <cell r="G24" t="str">
            <v>RT-11B11-X01</v>
          </cell>
          <cell r="H24">
            <v>1</v>
          </cell>
          <cell r="I24">
            <v>333</v>
          </cell>
          <cell r="J24" t="str">
            <v>HP-UX10.01</v>
          </cell>
          <cell r="K24">
            <v>0</v>
          </cell>
        </row>
        <row r="25">
          <cell r="B25" t="str">
            <v/>
          </cell>
          <cell r="G25" t="str">
            <v/>
          </cell>
          <cell r="J25" t="str">
            <v/>
          </cell>
        </row>
        <row r="26">
          <cell r="B26" t="str">
            <v>VT-850FUGW</v>
          </cell>
          <cell r="C26" t="str">
            <v>VT本体ｱｯﾌﾟｸﾞﾚｰﾄﾞ</v>
          </cell>
          <cell r="K26">
            <v>18000</v>
          </cell>
        </row>
        <row r="27">
          <cell r="B27" t="str">
            <v/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>HT-3360-VE25A</v>
          </cell>
          <cell r="H27">
            <v>1</v>
          </cell>
          <cell r="I27">
            <v>323</v>
          </cell>
          <cell r="J27" t="str">
            <v>VE25</v>
          </cell>
          <cell r="K27">
            <v>419</v>
          </cell>
        </row>
        <row r="28">
          <cell r="B28" t="str">
            <v/>
          </cell>
          <cell r="G28" t="str">
            <v>HT-F3360-EM02</v>
          </cell>
          <cell r="H28">
            <v>1</v>
          </cell>
          <cell r="I28">
            <v>323</v>
          </cell>
          <cell r="J28" t="str">
            <v>ﾒﾓﾘ 32MB</v>
          </cell>
          <cell r="K28">
            <v>331</v>
          </cell>
        </row>
        <row r="29">
          <cell r="B29" t="str">
            <v/>
          </cell>
          <cell r="G29" t="str">
            <v>HT-F3360-EH02A</v>
          </cell>
          <cell r="H29">
            <v>1</v>
          </cell>
          <cell r="I29">
            <v>323</v>
          </cell>
          <cell r="J29" t="str">
            <v>S.E HD 2GB</v>
          </cell>
          <cell r="K29">
            <v>298</v>
          </cell>
        </row>
        <row r="30">
          <cell r="B30" t="str">
            <v/>
          </cell>
          <cell r="G30" t="str">
            <v>HT-F3360-EMX01</v>
          </cell>
          <cell r="H30">
            <v>1</v>
          </cell>
          <cell r="I30">
            <v>323</v>
          </cell>
          <cell r="J30" t="str">
            <v>8CH MUX</v>
          </cell>
          <cell r="K30">
            <v>47</v>
          </cell>
        </row>
        <row r="31">
          <cell r="B31" t="str">
            <v/>
          </cell>
          <cell r="G31" t="str">
            <v>HT-F3360-NSD01</v>
          </cell>
          <cell r="H31">
            <v>1</v>
          </cell>
          <cell r="I31">
            <v>323</v>
          </cell>
          <cell r="J31" t="str">
            <v>2-8 DAT</v>
          </cell>
          <cell r="K31">
            <v>278</v>
          </cell>
        </row>
        <row r="32">
          <cell r="B32" t="str">
            <v/>
          </cell>
          <cell r="G32" t="str">
            <v>HT-F3360-NSC02</v>
          </cell>
          <cell r="H32">
            <v>1</v>
          </cell>
          <cell r="I32">
            <v>323</v>
          </cell>
          <cell r="J32" t="str">
            <v>CD-ROM(X4)</v>
          </cell>
          <cell r="K32">
            <v>79</v>
          </cell>
        </row>
        <row r="33">
          <cell r="B33" t="str">
            <v/>
          </cell>
          <cell r="G33" t="str">
            <v>HT-F3360-CN1</v>
          </cell>
          <cell r="H33">
            <v>1</v>
          </cell>
          <cell r="I33">
            <v>323</v>
          </cell>
          <cell r="J33" t="str">
            <v>Xｺﾝｿｰﾙ</v>
          </cell>
          <cell r="K33">
            <v>226</v>
          </cell>
        </row>
        <row r="34">
          <cell r="B34" t="str">
            <v/>
          </cell>
          <cell r="G34" t="str">
            <v>HT-4496-E2J</v>
          </cell>
          <cell r="H34">
            <v>1</v>
          </cell>
          <cell r="I34">
            <v>323</v>
          </cell>
          <cell r="J34" t="str">
            <v>15ｲﾝﾁﾓﾆﾀ</v>
          </cell>
          <cell r="K34">
            <v>62</v>
          </cell>
        </row>
        <row r="35">
          <cell r="B35" t="str">
            <v/>
          </cell>
          <cell r="G35" t="str">
            <v>RT-11B11-X01</v>
          </cell>
          <cell r="H35">
            <v>1</v>
          </cell>
          <cell r="I35">
            <v>333</v>
          </cell>
          <cell r="J35" t="str">
            <v>HP-UX10.01</v>
          </cell>
          <cell r="K35">
            <v>0</v>
          </cell>
        </row>
        <row r="36">
          <cell r="B36" t="str">
            <v/>
          </cell>
          <cell r="G36" t="str">
            <v/>
          </cell>
          <cell r="J36" t="str">
            <v/>
          </cell>
        </row>
        <row r="37">
          <cell r="B37" t="str">
            <v>VT-850FUGN</v>
          </cell>
          <cell r="C37" t="str">
            <v>VT本体ｱｯﾌﾟｸﾞﾚｰﾄﾞ</v>
          </cell>
          <cell r="K37">
            <v>18000</v>
          </cell>
        </row>
        <row r="38">
          <cell r="B38" t="str">
            <v/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 t="str">
            <v xml:space="preserve"> </v>
          </cell>
          <cell r="G38" t="str">
            <v>HT-3360-VE25A</v>
          </cell>
          <cell r="H38">
            <v>1</v>
          </cell>
          <cell r="I38">
            <v>323</v>
          </cell>
          <cell r="J38" t="str">
            <v>VE25</v>
          </cell>
          <cell r="K38">
            <v>559</v>
          </cell>
        </row>
        <row r="39">
          <cell r="B39" t="str">
            <v/>
          </cell>
          <cell r="G39" t="str">
            <v>HT-F3360-EM02</v>
          </cell>
          <cell r="H39">
            <v>1</v>
          </cell>
          <cell r="I39">
            <v>323</v>
          </cell>
          <cell r="J39" t="str">
            <v>ﾒﾓﾘ 32MB</v>
          </cell>
          <cell r="K39">
            <v>200</v>
          </cell>
        </row>
        <row r="40">
          <cell r="B40" t="str">
            <v/>
          </cell>
          <cell r="G40" t="str">
            <v>HT-F3360-EH02A</v>
          </cell>
          <cell r="H40">
            <v>1</v>
          </cell>
          <cell r="I40">
            <v>323</v>
          </cell>
          <cell r="J40" t="str">
            <v>S.E HD 2GB</v>
          </cell>
          <cell r="K40">
            <v>197</v>
          </cell>
        </row>
        <row r="41">
          <cell r="B41" t="str">
            <v/>
          </cell>
          <cell r="G41" t="str">
            <v>HT-F3360-EMX01</v>
          </cell>
          <cell r="H41">
            <v>1</v>
          </cell>
          <cell r="I41">
            <v>323</v>
          </cell>
          <cell r="J41" t="str">
            <v>8CH MUX</v>
          </cell>
          <cell r="K41">
            <v>46</v>
          </cell>
        </row>
        <row r="42">
          <cell r="B42" t="str">
            <v/>
          </cell>
          <cell r="G42" t="str">
            <v>HT-F3360-NSD02A</v>
          </cell>
          <cell r="H42">
            <v>1</v>
          </cell>
          <cell r="I42">
            <v>323</v>
          </cell>
          <cell r="J42" t="str">
            <v>2-16GB DDS-2/DAT</v>
          </cell>
          <cell r="K42">
            <v>259</v>
          </cell>
        </row>
        <row r="43">
          <cell r="B43" t="str">
            <v/>
          </cell>
          <cell r="G43" t="str">
            <v>HT-F3360-NSC02</v>
          </cell>
          <cell r="H43">
            <v>1</v>
          </cell>
          <cell r="I43">
            <v>323</v>
          </cell>
          <cell r="J43" t="str">
            <v>CD-ROM(X4)</v>
          </cell>
          <cell r="K43">
            <v>78</v>
          </cell>
        </row>
        <row r="44">
          <cell r="B44" t="str">
            <v/>
          </cell>
          <cell r="G44" t="str">
            <v>HT-F3360-CN1</v>
          </cell>
          <cell r="H44">
            <v>1</v>
          </cell>
          <cell r="I44">
            <v>323</v>
          </cell>
          <cell r="J44" t="str">
            <v>Xｺﾝｿｰﾙ</v>
          </cell>
          <cell r="K44">
            <v>226</v>
          </cell>
        </row>
        <row r="45">
          <cell r="B45" t="str">
            <v/>
          </cell>
          <cell r="G45" t="str">
            <v>HT-4496-E2J</v>
          </cell>
          <cell r="H45">
            <v>1</v>
          </cell>
          <cell r="I45">
            <v>323</v>
          </cell>
          <cell r="J45" t="str">
            <v>15ｲﾝﾁﾓﾆﾀ</v>
          </cell>
          <cell r="K45">
            <v>62</v>
          </cell>
        </row>
        <row r="46">
          <cell r="B46" t="str">
            <v/>
          </cell>
          <cell r="G46" t="str">
            <v>RT-11D11-X01</v>
          </cell>
          <cell r="H46">
            <v>1</v>
          </cell>
          <cell r="I46">
            <v>333</v>
          </cell>
          <cell r="J46" t="str">
            <v>HP-UX10.20</v>
          </cell>
          <cell r="K46">
            <v>0</v>
          </cell>
        </row>
        <row r="47">
          <cell r="B47" t="str">
            <v/>
          </cell>
          <cell r="G47" t="str">
            <v/>
          </cell>
          <cell r="J47" t="str">
            <v/>
          </cell>
        </row>
        <row r="48">
          <cell r="B48" t="str">
            <v>HT-4990-T80UP02</v>
          </cell>
          <cell r="C48" t="str">
            <v>2CPU</v>
          </cell>
          <cell r="K48">
            <v>7265</v>
          </cell>
        </row>
        <row r="49">
          <cell r="B49" t="str">
            <v/>
          </cell>
          <cell r="G49" t="str">
            <v>HT-3360-VE35A</v>
          </cell>
          <cell r="H49">
            <v>1</v>
          </cell>
          <cell r="I49">
            <v>323</v>
          </cell>
          <cell r="J49" t="str">
            <v>VE35</v>
          </cell>
          <cell r="K49">
            <v>806</v>
          </cell>
        </row>
        <row r="50">
          <cell r="B50" t="str">
            <v/>
          </cell>
          <cell r="G50" t="str">
            <v>HT-F3360-EM02</v>
          </cell>
          <cell r="H50">
            <v>1</v>
          </cell>
          <cell r="I50">
            <v>323</v>
          </cell>
          <cell r="J50" t="str">
            <v>ﾒﾓﾘ 32MB</v>
          </cell>
          <cell r="K50">
            <v>331</v>
          </cell>
        </row>
        <row r="51">
          <cell r="B51" t="str">
            <v/>
          </cell>
          <cell r="G51" t="str">
            <v>HT-F3360-EH02</v>
          </cell>
          <cell r="H51">
            <v>1</v>
          </cell>
          <cell r="I51">
            <v>323</v>
          </cell>
          <cell r="J51" t="str">
            <v>S.E HD 2GB</v>
          </cell>
          <cell r="K51">
            <v>298</v>
          </cell>
        </row>
        <row r="52">
          <cell r="B52" t="str">
            <v/>
          </cell>
          <cell r="G52" t="str">
            <v>HT-F3360-EMX01</v>
          </cell>
          <cell r="H52">
            <v>1</v>
          </cell>
          <cell r="I52">
            <v>323</v>
          </cell>
          <cell r="J52" t="str">
            <v>8CH MUX</v>
          </cell>
          <cell r="K52">
            <v>47</v>
          </cell>
        </row>
        <row r="53">
          <cell r="B53" t="str">
            <v/>
          </cell>
          <cell r="G53" t="str">
            <v>HT-F3360-NSD01</v>
          </cell>
          <cell r="H53">
            <v>1</v>
          </cell>
          <cell r="I53">
            <v>323</v>
          </cell>
          <cell r="J53" t="str">
            <v>2-8 DAT</v>
          </cell>
          <cell r="K53">
            <v>278</v>
          </cell>
        </row>
        <row r="54">
          <cell r="B54" t="str">
            <v/>
          </cell>
          <cell r="G54" t="str">
            <v>HT-F3360-NSC01</v>
          </cell>
          <cell r="H54">
            <v>1</v>
          </cell>
          <cell r="I54">
            <v>323</v>
          </cell>
          <cell r="J54" t="str">
            <v>CD-ROM</v>
          </cell>
          <cell r="K54">
            <v>103</v>
          </cell>
        </row>
        <row r="55">
          <cell r="B55" t="str">
            <v/>
          </cell>
          <cell r="G55" t="str">
            <v>HT-F3360-ECN1</v>
          </cell>
          <cell r="H55">
            <v>1</v>
          </cell>
          <cell r="I55">
            <v>323</v>
          </cell>
          <cell r="J55" t="str">
            <v>VEﾖｳ ｺﾝｿｰﾙ</v>
          </cell>
          <cell r="K55">
            <v>85</v>
          </cell>
        </row>
        <row r="56">
          <cell r="B56" t="str">
            <v/>
          </cell>
          <cell r="G56" t="str">
            <v>RT-11B11-X01</v>
          </cell>
          <cell r="H56">
            <v>1</v>
          </cell>
          <cell r="I56">
            <v>333</v>
          </cell>
          <cell r="J56" t="str">
            <v>HP-UX10.01</v>
          </cell>
          <cell r="K56">
            <v>0</v>
          </cell>
        </row>
        <row r="57">
          <cell r="B57" t="str">
            <v/>
          </cell>
          <cell r="G57" t="str">
            <v/>
          </cell>
          <cell r="J57" t="str">
            <v/>
          </cell>
        </row>
        <row r="58">
          <cell r="B58" t="str">
            <v>HT-4990-T80UP04</v>
          </cell>
          <cell r="C58" t="str">
            <v>4CPU</v>
          </cell>
          <cell r="K58">
            <v>14525</v>
          </cell>
        </row>
        <row r="59">
          <cell r="B59" t="str">
            <v/>
          </cell>
          <cell r="G59" t="str">
            <v>HT-3360-VE35A</v>
          </cell>
          <cell r="H59">
            <v>1</v>
          </cell>
          <cell r="I59">
            <v>323</v>
          </cell>
          <cell r="J59" t="str">
            <v>VE35</v>
          </cell>
          <cell r="K59">
            <v>806</v>
          </cell>
        </row>
        <row r="60">
          <cell r="B60" t="str">
            <v/>
          </cell>
          <cell r="G60" t="str">
            <v>HT-F3360-EM02</v>
          </cell>
          <cell r="H60">
            <v>1</v>
          </cell>
          <cell r="I60">
            <v>323</v>
          </cell>
          <cell r="J60" t="str">
            <v>ﾒﾓﾘ 32MB</v>
          </cell>
          <cell r="K60">
            <v>331</v>
          </cell>
        </row>
        <row r="61">
          <cell r="B61" t="str">
            <v/>
          </cell>
          <cell r="G61" t="str">
            <v>HT-F3360-EH02A</v>
          </cell>
          <cell r="H61">
            <v>1</v>
          </cell>
          <cell r="I61">
            <v>323</v>
          </cell>
          <cell r="J61" t="str">
            <v>S.E HD 2GB</v>
          </cell>
          <cell r="K61">
            <v>298</v>
          </cell>
        </row>
        <row r="62">
          <cell r="B62" t="str">
            <v/>
          </cell>
          <cell r="G62" t="str">
            <v>HT-F3360-EMX01</v>
          </cell>
          <cell r="H62">
            <v>1</v>
          </cell>
          <cell r="I62">
            <v>323</v>
          </cell>
          <cell r="J62" t="str">
            <v>8CH MUX</v>
          </cell>
          <cell r="K62">
            <v>47</v>
          </cell>
        </row>
        <row r="63">
          <cell r="B63" t="str">
            <v/>
          </cell>
          <cell r="G63" t="str">
            <v>HT-F3360-NSD01</v>
          </cell>
          <cell r="H63">
            <v>1</v>
          </cell>
          <cell r="I63">
            <v>323</v>
          </cell>
          <cell r="J63" t="str">
            <v>2-8 DAT</v>
          </cell>
          <cell r="K63">
            <v>278</v>
          </cell>
        </row>
        <row r="64">
          <cell r="B64" t="str">
            <v/>
          </cell>
          <cell r="G64" t="str">
            <v>HT-F3360-NSC02</v>
          </cell>
          <cell r="H64">
            <v>1</v>
          </cell>
          <cell r="I64">
            <v>323</v>
          </cell>
          <cell r="J64" t="str">
            <v>CD-ROM(X4)</v>
          </cell>
          <cell r="K64">
            <v>79</v>
          </cell>
        </row>
        <row r="65">
          <cell r="B65" t="str">
            <v/>
          </cell>
          <cell r="G65" t="str">
            <v>HT-F3360-RCN2</v>
          </cell>
          <cell r="H65">
            <v>1</v>
          </cell>
          <cell r="I65">
            <v>323</v>
          </cell>
          <cell r="J65" t="str">
            <v>Xｺﾝｿｰﾙ</v>
          </cell>
          <cell r="K65">
            <v>288</v>
          </cell>
        </row>
        <row r="66">
          <cell r="B66" t="str">
            <v/>
          </cell>
          <cell r="G66" t="str">
            <v>RT-11B11-X01</v>
          </cell>
          <cell r="H66">
            <v>1</v>
          </cell>
          <cell r="I66">
            <v>333</v>
          </cell>
          <cell r="J66" t="str">
            <v>HP-UX10.01</v>
          </cell>
          <cell r="K66">
            <v>0</v>
          </cell>
        </row>
        <row r="67">
          <cell r="B67" t="str">
            <v/>
          </cell>
          <cell r="G67" t="str">
            <v/>
          </cell>
          <cell r="J67" t="str">
            <v/>
          </cell>
        </row>
        <row r="68">
          <cell r="B68" t="str">
            <v>SD-4110-450</v>
          </cell>
          <cell r="C68" t="str">
            <v>撤去サービス（台当たり)</v>
          </cell>
          <cell r="K68">
            <v>60</v>
          </cell>
        </row>
        <row r="69">
          <cell r="B69" t="str">
            <v/>
          </cell>
          <cell r="G69" t="str">
            <v>HT-3360-VE35A</v>
          </cell>
          <cell r="H69">
            <v>1</v>
          </cell>
          <cell r="I69">
            <v>323</v>
          </cell>
          <cell r="J69" t="str">
            <v>VE35</v>
          </cell>
          <cell r="K69">
            <v>806</v>
          </cell>
        </row>
        <row r="70">
          <cell r="B70" t="str">
            <v/>
          </cell>
          <cell r="G70" t="str">
            <v>HT-F3360-EM02</v>
          </cell>
          <cell r="H70">
            <v>1</v>
          </cell>
          <cell r="I70">
            <v>323</v>
          </cell>
          <cell r="J70" t="str">
            <v>ﾒﾓﾘ 32MB</v>
          </cell>
          <cell r="K70">
            <v>331</v>
          </cell>
        </row>
        <row r="71">
          <cell r="B71" t="str">
            <v/>
          </cell>
          <cell r="G71" t="str">
            <v>HT-F3360-EH02A</v>
          </cell>
          <cell r="H71">
            <v>1</v>
          </cell>
          <cell r="I71">
            <v>323</v>
          </cell>
          <cell r="J71" t="str">
            <v>S.E HD 2GB</v>
          </cell>
          <cell r="K71">
            <v>298</v>
          </cell>
        </row>
        <row r="72">
          <cell r="B72" t="str">
            <v/>
          </cell>
          <cell r="G72" t="str">
            <v>HT-F3360-EMX01</v>
          </cell>
          <cell r="H72">
            <v>1</v>
          </cell>
          <cell r="I72">
            <v>323</v>
          </cell>
          <cell r="J72" t="str">
            <v>8CH MUX</v>
          </cell>
          <cell r="K72">
            <v>47</v>
          </cell>
        </row>
        <row r="73">
          <cell r="B73" t="str">
            <v/>
          </cell>
          <cell r="G73" t="str">
            <v>HT-F3360-NSD01</v>
          </cell>
          <cell r="H73">
            <v>1</v>
          </cell>
          <cell r="I73">
            <v>323</v>
          </cell>
          <cell r="J73" t="str">
            <v>2-8 DAT</v>
          </cell>
          <cell r="K73">
            <v>278</v>
          </cell>
        </row>
        <row r="74">
          <cell r="B74" t="str">
            <v/>
          </cell>
          <cell r="G74" t="str">
            <v>HT-F3360-NSC02</v>
          </cell>
          <cell r="H74">
            <v>1</v>
          </cell>
          <cell r="I74">
            <v>323</v>
          </cell>
          <cell r="J74" t="str">
            <v>CD-ROM(X4)</v>
          </cell>
          <cell r="K74">
            <v>79</v>
          </cell>
        </row>
        <row r="75">
          <cell r="B75" t="str">
            <v/>
          </cell>
          <cell r="G75" t="str">
            <v>HT-F3360-CN1</v>
          </cell>
          <cell r="H75">
            <v>1</v>
          </cell>
          <cell r="I75">
            <v>323</v>
          </cell>
          <cell r="J75" t="str">
            <v>Xｺﾝｿｰﾙ</v>
          </cell>
          <cell r="K75">
            <v>226</v>
          </cell>
        </row>
        <row r="76">
          <cell r="B76" t="str">
            <v/>
          </cell>
          <cell r="G76" t="str">
            <v>HT-4496-E2J</v>
          </cell>
          <cell r="H76">
            <v>1</v>
          </cell>
          <cell r="I76">
            <v>323</v>
          </cell>
          <cell r="J76" t="str">
            <v>15ｲﾝﾁﾓﾆﾀ</v>
          </cell>
          <cell r="K76">
            <v>62</v>
          </cell>
        </row>
        <row r="77">
          <cell r="B77" t="str">
            <v/>
          </cell>
          <cell r="G77" t="str">
            <v>RT-11B11-X01</v>
          </cell>
          <cell r="H77">
            <v>1</v>
          </cell>
          <cell r="I77">
            <v>333</v>
          </cell>
          <cell r="J77" t="str">
            <v>HP-UX10.01</v>
          </cell>
          <cell r="K77">
            <v>0</v>
          </cell>
        </row>
        <row r="78">
          <cell r="B78" t="str">
            <v/>
          </cell>
          <cell r="G78" t="str">
            <v/>
          </cell>
          <cell r="J78" t="str">
            <v/>
          </cell>
        </row>
        <row r="79">
          <cell r="B79" t="str">
            <v>VE35-4</v>
          </cell>
          <cell r="C79" t="str">
            <v>標準ｼｽﾃﾑｾｯﾄ</v>
          </cell>
          <cell r="D79" t="str">
            <v>VE35標準ｾｯﾄ4</v>
          </cell>
          <cell r="E79" t="str">
            <v>A</v>
          </cell>
          <cell r="F79">
            <v>1</v>
          </cell>
          <cell r="G79" t="str">
            <v/>
          </cell>
          <cell r="J79" t="str">
            <v>合計</v>
          </cell>
          <cell r="K79">
            <v>2008</v>
          </cell>
        </row>
        <row r="80">
          <cell r="B80" t="str">
            <v/>
          </cell>
          <cell r="G80" t="str">
            <v>HT-3360-VE35A</v>
          </cell>
          <cell r="H80">
            <v>1</v>
          </cell>
          <cell r="I80">
            <v>323</v>
          </cell>
          <cell r="J80" t="str">
            <v>VE35</v>
          </cell>
          <cell r="K80">
            <v>940</v>
          </cell>
        </row>
        <row r="81">
          <cell r="B81" t="str">
            <v/>
          </cell>
          <cell r="G81" t="str">
            <v>HT-F3360-EM02</v>
          </cell>
          <cell r="H81">
            <v>1</v>
          </cell>
          <cell r="I81">
            <v>323</v>
          </cell>
          <cell r="J81" t="str">
            <v>ﾒﾓﾘ 32MB</v>
          </cell>
          <cell r="K81">
            <v>200</v>
          </cell>
        </row>
        <row r="82">
          <cell r="B82" t="str">
            <v/>
          </cell>
          <cell r="G82" t="str">
            <v>HT-F3360-EH02A</v>
          </cell>
          <cell r="H82">
            <v>1</v>
          </cell>
          <cell r="I82">
            <v>323</v>
          </cell>
          <cell r="J82" t="str">
            <v>S.E HD 2GB</v>
          </cell>
          <cell r="K82">
            <v>197</v>
          </cell>
        </row>
        <row r="83">
          <cell r="B83" t="str">
            <v/>
          </cell>
          <cell r="G83" t="str">
            <v>HT-F3360-EMX01</v>
          </cell>
          <cell r="H83">
            <v>1</v>
          </cell>
          <cell r="I83">
            <v>323</v>
          </cell>
          <cell r="J83" t="str">
            <v>8CH MUX</v>
          </cell>
          <cell r="K83">
            <v>46</v>
          </cell>
        </row>
        <row r="84">
          <cell r="B84" t="str">
            <v/>
          </cell>
          <cell r="G84" t="str">
            <v>HT-F3360-NSD02A</v>
          </cell>
          <cell r="H84">
            <v>1</v>
          </cell>
          <cell r="I84">
            <v>323</v>
          </cell>
          <cell r="J84" t="str">
            <v>2-16GB DDS-2/DAT</v>
          </cell>
          <cell r="K84">
            <v>259</v>
          </cell>
        </row>
        <row r="85">
          <cell r="B85" t="str">
            <v/>
          </cell>
          <cell r="G85" t="str">
            <v>HT-F3360-NSC02</v>
          </cell>
          <cell r="H85">
            <v>1</v>
          </cell>
          <cell r="I85">
            <v>323</v>
          </cell>
          <cell r="J85" t="str">
            <v>CD-ROM(X4)</v>
          </cell>
          <cell r="K85">
            <v>78</v>
          </cell>
        </row>
        <row r="86">
          <cell r="B86" t="str">
            <v/>
          </cell>
          <cell r="G86" t="str">
            <v>HT-F3360-CN1</v>
          </cell>
          <cell r="H86">
            <v>1</v>
          </cell>
          <cell r="I86">
            <v>323</v>
          </cell>
          <cell r="J86" t="str">
            <v>Xｺﾝｿｰﾙ</v>
          </cell>
          <cell r="K86">
            <v>226</v>
          </cell>
        </row>
        <row r="87">
          <cell r="B87" t="str">
            <v/>
          </cell>
          <cell r="G87" t="str">
            <v>HT-4496-E2J</v>
          </cell>
          <cell r="H87">
            <v>1</v>
          </cell>
          <cell r="I87">
            <v>323</v>
          </cell>
          <cell r="J87" t="str">
            <v>15ｲﾝﾁﾓﾆﾀ</v>
          </cell>
          <cell r="K87">
            <v>62</v>
          </cell>
        </row>
        <row r="88">
          <cell r="B88" t="str">
            <v/>
          </cell>
          <cell r="G88" t="str">
            <v>RT-11D11-X01</v>
          </cell>
          <cell r="H88">
            <v>1</v>
          </cell>
          <cell r="I88">
            <v>333</v>
          </cell>
          <cell r="J88" t="str">
            <v>HP-UX10.20</v>
          </cell>
          <cell r="K88">
            <v>0</v>
          </cell>
        </row>
        <row r="89">
          <cell r="B89" t="str">
            <v/>
          </cell>
          <cell r="G89" t="str">
            <v/>
          </cell>
          <cell r="J89" t="str">
            <v/>
          </cell>
        </row>
        <row r="90">
          <cell r="B90" t="str">
            <v>VE45</v>
          </cell>
          <cell r="C90" t="str">
            <v>標準ｼｽﾃﾑｾｯﾄ</v>
          </cell>
          <cell r="D90" t="str">
            <v>VE45標準ｾｯﾄ1</v>
          </cell>
          <cell r="E90" t="str">
            <v>A</v>
          </cell>
          <cell r="F90">
            <v>1</v>
          </cell>
          <cell r="G90" t="str">
            <v/>
          </cell>
          <cell r="J90" t="str">
            <v>合計</v>
          </cell>
          <cell r="K90">
            <v>2718</v>
          </cell>
        </row>
        <row r="91">
          <cell r="B91" t="str">
            <v/>
          </cell>
          <cell r="G91" t="str">
            <v>HT-3360-VE45A</v>
          </cell>
          <cell r="H91">
            <v>1</v>
          </cell>
          <cell r="I91">
            <v>323</v>
          </cell>
          <cell r="J91" t="str">
            <v>VE45</v>
          </cell>
          <cell r="K91">
            <v>1196</v>
          </cell>
        </row>
        <row r="92">
          <cell r="B92" t="str">
            <v/>
          </cell>
          <cell r="G92" t="str">
            <v>HT-F3360-EM03</v>
          </cell>
          <cell r="H92">
            <v>1</v>
          </cell>
          <cell r="I92">
            <v>323</v>
          </cell>
          <cell r="J92" t="str">
            <v>ﾒﾓﾘ 64MB</v>
          </cell>
          <cell r="K92">
            <v>711</v>
          </cell>
        </row>
        <row r="93">
          <cell r="B93" t="str">
            <v/>
          </cell>
          <cell r="G93" t="str">
            <v>HT-F3360-EH02</v>
          </cell>
          <cell r="H93">
            <v>1</v>
          </cell>
          <cell r="I93">
            <v>323</v>
          </cell>
          <cell r="J93" t="str">
            <v>S.E HD 2GB</v>
          </cell>
          <cell r="K93">
            <v>298</v>
          </cell>
        </row>
        <row r="94">
          <cell r="B94" t="str">
            <v/>
          </cell>
          <cell r="G94" t="str">
            <v>HT-F3360-EMX01</v>
          </cell>
          <cell r="H94">
            <v>1</v>
          </cell>
          <cell r="I94">
            <v>323</v>
          </cell>
          <cell r="J94" t="str">
            <v>8CH MUX</v>
          </cell>
          <cell r="K94">
            <v>47</v>
          </cell>
        </row>
        <row r="95">
          <cell r="B95" t="str">
            <v/>
          </cell>
          <cell r="G95" t="str">
            <v>HT-F3360-NSD01</v>
          </cell>
          <cell r="H95">
            <v>1</v>
          </cell>
          <cell r="I95">
            <v>323</v>
          </cell>
          <cell r="J95" t="str">
            <v>2-8 DAT</v>
          </cell>
          <cell r="K95">
            <v>278</v>
          </cell>
        </row>
        <row r="96">
          <cell r="B96" t="str">
            <v/>
          </cell>
          <cell r="G96" t="str">
            <v>HT-F3360-NSC01</v>
          </cell>
          <cell r="H96">
            <v>1</v>
          </cell>
          <cell r="I96">
            <v>323</v>
          </cell>
          <cell r="J96" t="str">
            <v>CD-ROM</v>
          </cell>
          <cell r="K96">
            <v>103</v>
          </cell>
        </row>
        <row r="97">
          <cell r="B97" t="str">
            <v/>
          </cell>
          <cell r="G97" t="str">
            <v>HT-F3360-ECN1</v>
          </cell>
          <cell r="H97">
            <v>1</v>
          </cell>
          <cell r="I97">
            <v>323</v>
          </cell>
          <cell r="J97" t="str">
            <v>VEﾖｳ ｺﾝｿｰﾙ</v>
          </cell>
          <cell r="K97">
            <v>85</v>
          </cell>
        </row>
        <row r="98">
          <cell r="B98" t="str">
            <v/>
          </cell>
          <cell r="G98" t="str">
            <v>RT-11B11-X01</v>
          </cell>
          <cell r="H98">
            <v>1</v>
          </cell>
          <cell r="I98">
            <v>333</v>
          </cell>
          <cell r="J98" t="str">
            <v>HP-UX10.01</v>
          </cell>
          <cell r="K98">
            <v>0</v>
          </cell>
        </row>
        <row r="99">
          <cell r="B99" t="str">
            <v/>
          </cell>
          <cell r="G99" t="str">
            <v/>
          </cell>
          <cell r="J99" t="str">
            <v/>
          </cell>
        </row>
        <row r="100">
          <cell r="B100" t="str">
            <v>VE45-2</v>
          </cell>
          <cell r="C100" t="str">
            <v>標準ｼｽﾃﾑｾｯﾄ</v>
          </cell>
          <cell r="D100" t="str">
            <v>VE45標準ｾｯﾄ2</v>
          </cell>
          <cell r="E100" t="str">
            <v>A</v>
          </cell>
          <cell r="F100">
            <v>1</v>
          </cell>
          <cell r="G100" t="str">
            <v/>
          </cell>
          <cell r="J100" t="str">
            <v>合計</v>
          </cell>
          <cell r="K100">
            <v>2897</v>
          </cell>
        </row>
        <row r="101">
          <cell r="B101" t="str">
            <v/>
          </cell>
          <cell r="G101" t="str">
            <v>HT-3360-VE45A</v>
          </cell>
          <cell r="H101">
            <v>1</v>
          </cell>
          <cell r="I101">
            <v>323</v>
          </cell>
          <cell r="J101" t="str">
            <v>VE45</v>
          </cell>
          <cell r="K101">
            <v>1196</v>
          </cell>
        </row>
        <row r="102">
          <cell r="B102" t="str">
            <v/>
          </cell>
          <cell r="G102" t="str">
            <v>HT-F3360-EM03</v>
          </cell>
          <cell r="H102">
            <v>1</v>
          </cell>
          <cell r="I102">
            <v>323</v>
          </cell>
          <cell r="J102" t="str">
            <v>ﾒﾓﾘ 64MB</v>
          </cell>
          <cell r="K102">
            <v>711</v>
          </cell>
        </row>
        <row r="103">
          <cell r="B103" t="str">
            <v/>
          </cell>
          <cell r="G103" t="str">
            <v>HT-F3360-EH02A</v>
          </cell>
          <cell r="H103">
            <v>1</v>
          </cell>
          <cell r="I103">
            <v>323</v>
          </cell>
          <cell r="J103" t="str">
            <v>S.E HD 2GB</v>
          </cell>
          <cell r="K103">
            <v>298</v>
          </cell>
        </row>
        <row r="104">
          <cell r="B104" t="str">
            <v/>
          </cell>
          <cell r="G104" t="str">
            <v>HT-F3360-EMX01</v>
          </cell>
          <cell r="H104">
            <v>1</v>
          </cell>
          <cell r="I104">
            <v>323</v>
          </cell>
          <cell r="J104" t="str">
            <v>8CH MUX</v>
          </cell>
          <cell r="K104">
            <v>47</v>
          </cell>
        </row>
        <row r="105">
          <cell r="B105" t="str">
            <v/>
          </cell>
          <cell r="G105" t="str">
            <v>HT-F3360-NSD01</v>
          </cell>
          <cell r="H105">
            <v>1</v>
          </cell>
          <cell r="I105">
            <v>323</v>
          </cell>
          <cell r="J105" t="str">
            <v>2-8 DAT</v>
          </cell>
          <cell r="K105">
            <v>278</v>
          </cell>
        </row>
        <row r="106">
          <cell r="B106" t="str">
            <v/>
          </cell>
          <cell r="G106" t="str">
            <v>HT-F3360-NSC02</v>
          </cell>
          <cell r="H106">
            <v>1</v>
          </cell>
          <cell r="I106">
            <v>323</v>
          </cell>
          <cell r="J106" t="str">
            <v>CD-ROM(X4)</v>
          </cell>
          <cell r="K106">
            <v>79</v>
          </cell>
        </row>
        <row r="107">
          <cell r="B107" t="str">
            <v/>
          </cell>
          <cell r="G107" t="str">
            <v>HT-F3360-RCN2</v>
          </cell>
          <cell r="H107">
            <v>1</v>
          </cell>
          <cell r="I107">
            <v>323</v>
          </cell>
          <cell r="J107" t="str">
            <v>Xｺﾝｿｰﾙ</v>
          </cell>
          <cell r="K107">
            <v>288</v>
          </cell>
        </row>
        <row r="108">
          <cell r="B108" t="str">
            <v/>
          </cell>
          <cell r="G108" t="str">
            <v>RT-11B11-X01</v>
          </cell>
          <cell r="H108">
            <v>1</v>
          </cell>
          <cell r="I108">
            <v>333</v>
          </cell>
          <cell r="J108" t="str">
            <v>HP-UX10.01</v>
          </cell>
          <cell r="K108">
            <v>0</v>
          </cell>
        </row>
        <row r="109">
          <cell r="B109" t="str">
            <v/>
          </cell>
          <cell r="G109" t="str">
            <v/>
          </cell>
          <cell r="J109" t="str">
            <v/>
          </cell>
        </row>
        <row r="110">
          <cell r="B110" t="str">
            <v>VE45-3</v>
          </cell>
          <cell r="C110" t="str">
            <v>標準ｼｽﾃﾑｾｯﾄ</v>
          </cell>
          <cell r="D110" t="str">
            <v>VE45標準ｾｯﾄ3</v>
          </cell>
          <cell r="E110" t="str">
            <v>A</v>
          </cell>
          <cell r="F110">
            <v>1</v>
          </cell>
          <cell r="G110" t="str">
            <v/>
          </cell>
          <cell r="J110" t="str">
            <v>合計</v>
          </cell>
          <cell r="K110">
            <v>2897</v>
          </cell>
        </row>
        <row r="111">
          <cell r="B111" t="str">
            <v/>
          </cell>
          <cell r="G111" t="str">
            <v>HT-3360-VE45A</v>
          </cell>
          <cell r="H111">
            <v>1</v>
          </cell>
          <cell r="I111">
            <v>323</v>
          </cell>
          <cell r="J111" t="str">
            <v>VE45</v>
          </cell>
          <cell r="K111">
            <v>1196</v>
          </cell>
        </row>
        <row r="112">
          <cell r="B112" t="str">
            <v/>
          </cell>
          <cell r="G112" t="str">
            <v>HT-F3360-EM03</v>
          </cell>
          <cell r="H112">
            <v>1</v>
          </cell>
          <cell r="I112">
            <v>323</v>
          </cell>
          <cell r="J112" t="str">
            <v>ﾒﾓﾘ 64MB</v>
          </cell>
          <cell r="K112">
            <v>711</v>
          </cell>
        </row>
        <row r="113">
          <cell r="B113" t="str">
            <v/>
          </cell>
          <cell r="G113" t="str">
            <v>HT-F3360-EH02A</v>
          </cell>
          <cell r="H113">
            <v>1</v>
          </cell>
          <cell r="I113">
            <v>323</v>
          </cell>
          <cell r="J113" t="str">
            <v>S.E HD 2GB</v>
          </cell>
          <cell r="K113">
            <v>298</v>
          </cell>
        </row>
        <row r="114">
          <cell r="B114" t="str">
            <v/>
          </cell>
          <cell r="G114" t="str">
            <v>HT-F3360-EMX01</v>
          </cell>
          <cell r="H114">
            <v>1</v>
          </cell>
          <cell r="I114">
            <v>323</v>
          </cell>
          <cell r="J114" t="str">
            <v>8CH MUX</v>
          </cell>
          <cell r="K114">
            <v>47</v>
          </cell>
        </row>
        <row r="115">
          <cell r="B115" t="str">
            <v/>
          </cell>
          <cell r="G115" t="str">
            <v>HT-F3360-NSD01</v>
          </cell>
          <cell r="H115">
            <v>1</v>
          </cell>
          <cell r="I115">
            <v>323</v>
          </cell>
          <cell r="J115" t="str">
            <v>2-8 DAT</v>
          </cell>
          <cell r="K115">
            <v>278</v>
          </cell>
        </row>
        <row r="116">
          <cell r="B116" t="str">
            <v/>
          </cell>
          <cell r="G116" t="str">
            <v>HT-F3360-NSC02</v>
          </cell>
          <cell r="H116">
            <v>1</v>
          </cell>
          <cell r="I116">
            <v>323</v>
          </cell>
          <cell r="J116" t="str">
            <v>CD-ROM(X4)</v>
          </cell>
          <cell r="K116">
            <v>79</v>
          </cell>
        </row>
        <row r="117">
          <cell r="B117" t="str">
            <v/>
          </cell>
          <cell r="G117" t="str">
            <v>HT-F3360-CN1</v>
          </cell>
          <cell r="H117">
            <v>1</v>
          </cell>
          <cell r="I117">
            <v>323</v>
          </cell>
          <cell r="J117" t="str">
            <v>Xｺﾝｿｰﾙ</v>
          </cell>
          <cell r="K117">
            <v>226</v>
          </cell>
        </row>
        <row r="118">
          <cell r="B118" t="str">
            <v/>
          </cell>
          <cell r="G118" t="str">
            <v>HT-4496-E2J</v>
          </cell>
          <cell r="H118">
            <v>1</v>
          </cell>
          <cell r="I118">
            <v>323</v>
          </cell>
          <cell r="J118" t="str">
            <v>15ｲﾝﾁﾓﾆﾀ</v>
          </cell>
          <cell r="K118">
            <v>62</v>
          </cell>
        </row>
        <row r="119">
          <cell r="B119" t="str">
            <v/>
          </cell>
          <cell r="G119" t="str">
            <v>RT-11B11-X01</v>
          </cell>
          <cell r="H119">
            <v>1</v>
          </cell>
          <cell r="I119">
            <v>333</v>
          </cell>
          <cell r="J119" t="str">
            <v>HP-UX10.01</v>
          </cell>
          <cell r="K119">
            <v>0</v>
          </cell>
        </row>
        <row r="120">
          <cell r="B120" t="str">
            <v/>
          </cell>
          <cell r="G120" t="str">
            <v/>
          </cell>
          <cell r="J120" t="str">
            <v/>
          </cell>
        </row>
        <row r="121">
          <cell r="B121" t="str">
            <v>VE45-4</v>
          </cell>
          <cell r="C121" t="str">
            <v>標準ｼｽﾃﾑｾｯﾄ</v>
          </cell>
          <cell r="D121" t="str">
            <v>VE45標準ｾｯﾄ4</v>
          </cell>
          <cell r="E121" t="str">
            <v>A</v>
          </cell>
          <cell r="F121">
            <v>1</v>
          </cell>
          <cell r="G121" t="str">
            <v/>
          </cell>
          <cell r="J121" t="str">
            <v>合計</v>
          </cell>
          <cell r="K121">
            <v>2589</v>
          </cell>
        </row>
        <row r="122">
          <cell r="B122" t="str">
            <v/>
          </cell>
          <cell r="G122" t="str">
            <v>HT-3360-VE45A</v>
          </cell>
          <cell r="H122">
            <v>1</v>
          </cell>
          <cell r="I122">
            <v>323</v>
          </cell>
          <cell r="J122" t="str">
            <v>VE45</v>
          </cell>
          <cell r="K122">
            <v>1322</v>
          </cell>
        </row>
        <row r="123">
          <cell r="B123" t="str">
            <v/>
          </cell>
          <cell r="G123" t="str">
            <v>HT-F3360-EM03</v>
          </cell>
          <cell r="H123">
            <v>1</v>
          </cell>
          <cell r="I123">
            <v>323</v>
          </cell>
          <cell r="J123" t="str">
            <v>ﾒﾓﾘ 64MB</v>
          </cell>
          <cell r="K123">
            <v>399</v>
          </cell>
        </row>
        <row r="124">
          <cell r="B124" t="str">
            <v/>
          </cell>
          <cell r="G124" t="str">
            <v>HT-F3360-EH02A</v>
          </cell>
          <cell r="H124">
            <v>1</v>
          </cell>
          <cell r="I124">
            <v>323</v>
          </cell>
          <cell r="J124" t="str">
            <v>S.E HD 2GB</v>
          </cell>
          <cell r="K124">
            <v>197</v>
          </cell>
        </row>
        <row r="125">
          <cell r="B125" t="str">
            <v/>
          </cell>
          <cell r="G125" t="str">
            <v>HT-F3360-EMX01</v>
          </cell>
          <cell r="H125">
            <v>1</v>
          </cell>
          <cell r="I125">
            <v>323</v>
          </cell>
          <cell r="J125" t="str">
            <v>8CH MUX</v>
          </cell>
          <cell r="K125">
            <v>46</v>
          </cell>
        </row>
        <row r="126">
          <cell r="B126" t="str">
            <v/>
          </cell>
          <cell r="G126" t="str">
            <v>HT-F3360-NSD02A</v>
          </cell>
          <cell r="H126">
            <v>1</v>
          </cell>
          <cell r="I126">
            <v>323</v>
          </cell>
          <cell r="J126" t="str">
            <v>2-16GB DDS-2/DAT</v>
          </cell>
          <cell r="K126">
            <v>259</v>
          </cell>
        </row>
        <row r="127">
          <cell r="B127" t="str">
            <v/>
          </cell>
          <cell r="G127" t="str">
            <v>HT-F3360-NSC02</v>
          </cell>
          <cell r="H127">
            <v>1</v>
          </cell>
          <cell r="I127">
            <v>323</v>
          </cell>
          <cell r="J127" t="str">
            <v>CD-ROM(X4)</v>
          </cell>
          <cell r="K127">
            <v>78</v>
          </cell>
        </row>
        <row r="128">
          <cell r="B128" t="str">
            <v/>
          </cell>
          <cell r="G128" t="str">
            <v>HT-F3360-CN1</v>
          </cell>
          <cell r="H128">
            <v>1</v>
          </cell>
          <cell r="I128">
            <v>323</v>
          </cell>
          <cell r="J128" t="str">
            <v>Xｺﾝｿｰﾙ</v>
          </cell>
          <cell r="K128">
            <v>226</v>
          </cell>
        </row>
        <row r="129">
          <cell r="B129" t="str">
            <v/>
          </cell>
          <cell r="G129" t="str">
            <v>HT-4496-E2J</v>
          </cell>
          <cell r="H129">
            <v>1</v>
          </cell>
          <cell r="I129">
            <v>323</v>
          </cell>
          <cell r="J129" t="str">
            <v>15ｲﾝﾁﾓﾆﾀ</v>
          </cell>
          <cell r="K129">
            <v>62</v>
          </cell>
        </row>
        <row r="130">
          <cell r="B130" t="str">
            <v/>
          </cell>
          <cell r="G130" t="str">
            <v>RT-11D11-X01</v>
          </cell>
          <cell r="H130">
            <v>1</v>
          </cell>
          <cell r="I130">
            <v>333</v>
          </cell>
          <cell r="J130" t="str">
            <v>HP-UX10.20</v>
          </cell>
          <cell r="K130">
            <v>0</v>
          </cell>
        </row>
        <row r="131">
          <cell r="B131" t="str">
            <v/>
          </cell>
          <cell r="G131" t="str">
            <v/>
          </cell>
          <cell r="J131" t="str">
            <v/>
          </cell>
        </row>
        <row r="132">
          <cell r="B132" t="str">
            <v>VE55</v>
          </cell>
          <cell r="C132" t="str">
            <v>標準ｼｽﾃﾑｾｯﾄ</v>
          </cell>
          <cell r="D132" t="str">
            <v>VE55標準ｾｯﾄ1</v>
          </cell>
          <cell r="E132" t="str">
            <v>A</v>
          </cell>
          <cell r="F132">
            <v>1</v>
          </cell>
          <cell r="G132" t="str">
            <v/>
          </cell>
          <cell r="J132" t="str">
            <v>合計</v>
          </cell>
          <cell r="K132">
            <v>2970</v>
          </cell>
        </row>
        <row r="133">
          <cell r="B133" t="str">
            <v/>
          </cell>
          <cell r="G133" t="str">
            <v>HT-3360-VE55A</v>
          </cell>
          <cell r="H133">
            <v>1</v>
          </cell>
          <cell r="I133">
            <v>323</v>
          </cell>
          <cell r="J133" t="str">
            <v>VE55</v>
          </cell>
          <cell r="K133">
            <v>1448</v>
          </cell>
        </row>
        <row r="134">
          <cell r="B134" t="str">
            <v/>
          </cell>
          <cell r="G134" t="str">
            <v>HT-F3360-EM03</v>
          </cell>
          <cell r="H134">
            <v>1</v>
          </cell>
          <cell r="I134">
            <v>323</v>
          </cell>
          <cell r="J134" t="str">
            <v>ﾒﾓﾘ 64MB</v>
          </cell>
          <cell r="K134">
            <v>711</v>
          </cell>
        </row>
        <row r="135">
          <cell r="B135" t="str">
            <v/>
          </cell>
          <cell r="G135" t="str">
            <v>HT-F3360-EH02</v>
          </cell>
          <cell r="H135">
            <v>1</v>
          </cell>
          <cell r="I135">
            <v>323</v>
          </cell>
          <cell r="J135" t="str">
            <v>S.E HD 2GB</v>
          </cell>
          <cell r="K135">
            <v>298</v>
          </cell>
        </row>
        <row r="136">
          <cell r="B136" t="str">
            <v/>
          </cell>
          <cell r="G136" t="str">
            <v>HT-F3360-EMX01</v>
          </cell>
          <cell r="H136">
            <v>1</v>
          </cell>
          <cell r="I136">
            <v>323</v>
          </cell>
          <cell r="J136" t="str">
            <v>8CH MUX</v>
          </cell>
          <cell r="K136">
            <v>47</v>
          </cell>
        </row>
        <row r="137">
          <cell r="B137" t="str">
            <v/>
          </cell>
          <cell r="G137" t="str">
            <v>HT-F3360-NSD01</v>
          </cell>
          <cell r="H137">
            <v>1</v>
          </cell>
          <cell r="I137">
            <v>323</v>
          </cell>
          <cell r="J137" t="str">
            <v>2-8 DAT</v>
          </cell>
          <cell r="K137">
            <v>278</v>
          </cell>
        </row>
        <row r="138">
          <cell r="B138" t="str">
            <v/>
          </cell>
          <cell r="G138" t="str">
            <v>HT-F3360-NSC01</v>
          </cell>
          <cell r="H138">
            <v>1</v>
          </cell>
          <cell r="I138">
            <v>323</v>
          </cell>
          <cell r="J138" t="str">
            <v>CD-ROM</v>
          </cell>
          <cell r="K138">
            <v>103</v>
          </cell>
        </row>
        <row r="139">
          <cell r="B139" t="str">
            <v/>
          </cell>
          <cell r="G139" t="str">
            <v>HT-F3360-ECN1</v>
          </cell>
          <cell r="H139">
            <v>1</v>
          </cell>
          <cell r="I139">
            <v>323</v>
          </cell>
          <cell r="J139" t="str">
            <v>VEﾖｳ ｺﾝｿｰﾙ</v>
          </cell>
          <cell r="K139">
            <v>85</v>
          </cell>
        </row>
        <row r="140">
          <cell r="B140" t="str">
            <v/>
          </cell>
          <cell r="G140" t="str">
            <v>RT-11B11-X01</v>
          </cell>
          <cell r="H140">
            <v>1</v>
          </cell>
          <cell r="I140">
            <v>333</v>
          </cell>
          <cell r="J140" t="str">
            <v>HP-UX10.01</v>
          </cell>
          <cell r="K140">
            <v>0</v>
          </cell>
        </row>
        <row r="141">
          <cell r="B141" t="str">
            <v/>
          </cell>
          <cell r="G141" t="str">
            <v/>
          </cell>
          <cell r="J141" t="str">
            <v/>
          </cell>
        </row>
        <row r="142">
          <cell r="B142" t="str">
            <v>VE55-2</v>
          </cell>
          <cell r="C142" t="str">
            <v>標準ｼｽﾃﾑｾｯﾄ</v>
          </cell>
          <cell r="D142" t="str">
            <v>VE55標準ｾｯﾄ2</v>
          </cell>
          <cell r="E142" t="str">
            <v>A</v>
          </cell>
          <cell r="F142">
            <v>1</v>
          </cell>
          <cell r="G142" t="str">
            <v/>
          </cell>
          <cell r="J142" t="str">
            <v>合計</v>
          </cell>
          <cell r="K142">
            <v>3149</v>
          </cell>
        </row>
        <row r="143">
          <cell r="B143" t="str">
            <v/>
          </cell>
          <cell r="G143" t="str">
            <v>HT-3360-VE55A</v>
          </cell>
          <cell r="H143">
            <v>1</v>
          </cell>
          <cell r="I143">
            <v>323</v>
          </cell>
          <cell r="J143" t="str">
            <v>VE55</v>
          </cell>
          <cell r="K143">
            <v>1448</v>
          </cell>
        </row>
        <row r="144">
          <cell r="B144" t="str">
            <v/>
          </cell>
          <cell r="G144" t="str">
            <v>HT-F3360-EM03</v>
          </cell>
          <cell r="H144">
            <v>1</v>
          </cell>
          <cell r="I144">
            <v>323</v>
          </cell>
          <cell r="J144" t="str">
            <v>ﾒﾓﾘ 64MB</v>
          </cell>
          <cell r="K144">
            <v>711</v>
          </cell>
        </row>
        <row r="145">
          <cell r="B145" t="str">
            <v/>
          </cell>
          <cell r="G145" t="str">
            <v>HT-F3360-EH02A</v>
          </cell>
          <cell r="H145">
            <v>1</v>
          </cell>
          <cell r="I145">
            <v>323</v>
          </cell>
          <cell r="J145" t="str">
            <v>S.E HD 2GB</v>
          </cell>
          <cell r="K145">
            <v>298</v>
          </cell>
        </row>
        <row r="146">
          <cell r="B146" t="str">
            <v/>
          </cell>
          <cell r="G146" t="str">
            <v>HT-F3360-EMX01</v>
          </cell>
          <cell r="H146">
            <v>1</v>
          </cell>
          <cell r="I146">
            <v>323</v>
          </cell>
          <cell r="J146" t="str">
            <v>8CH MUX</v>
          </cell>
          <cell r="K146">
            <v>47</v>
          </cell>
        </row>
        <row r="147">
          <cell r="B147" t="str">
            <v/>
          </cell>
          <cell r="G147" t="str">
            <v>HT-F3360-NSD01</v>
          </cell>
          <cell r="H147">
            <v>1</v>
          </cell>
          <cell r="I147">
            <v>323</v>
          </cell>
          <cell r="J147" t="str">
            <v>2-8 DAT</v>
          </cell>
          <cell r="K147">
            <v>278</v>
          </cell>
        </row>
        <row r="148">
          <cell r="B148" t="str">
            <v/>
          </cell>
          <cell r="G148" t="str">
            <v>HT-F3360-NSC02</v>
          </cell>
          <cell r="H148">
            <v>1</v>
          </cell>
          <cell r="I148">
            <v>323</v>
          </cell>
          <cell r="J148" t="str">
            <v>CD-ROM(X4)</v>
          </cell>
          <cell r="K148">
            <v>79</v>
          </cell>
        </row>
        <row r="149">
          <cell r="B149" t="str">
            <v/>
          </cell>
          <cell r="G149" t="str">
            <v>HT-F3360-RCN2</v>
          </cell>
          <cell r="H149">
            <v>1</v>
          </cell>
          <cell r="I149">
            <v>323</v>
          </cell>
          <cell r="J149" t="str">
            <v>Xｺﾝｿｰﾙ</v>
          </cell>
          <cell r="K149">
            <v>288</v>
          </cell>
        </row>
        <row r="150">
          <cell r="B150" t="str">
            <v/>
          </cell>
          <cell r="G150" t="str">
            <v>RT-11B11-X01</v>
          </cell>
          <cell r="H150">
            <v>1</v>
          </cell>
          <cell r="I150">
            <v>333</v>
          </cell>
          <cell r="J150" t="str">
            <v>HP-UX10.01</v>
          </cell>
          <cell r="K150">
            <v>0</v>
          </cell>
        </row>
        <row r="151">
          <cell r="B151" t="str">
            <v/>
          </cell>
          <cell r="G151" t="str">
            <v/>
          </cell>
          <cell r="J151" t="str">
            <v/>
          </cell>
        </row>
        <row r="152">
          <cell r="B152" t="str">
            <v>VE55-3</v>
          </cell>
          <cell r="C152" t="str">
            <v>標準ｼｽﾃﾑｾｯﾄ</v>
          </cell>
          <cell r="D152" t="str">
            <v>VE55標準ｾｯﾄ3</v>
          </cell>
          <cell r="E152" t="str">
            <v>A</v>
          </cell>
          <cell r="F152">
            <v>1</v>
          </cell>
          <cell r="G152" t="str">
            <v/>
          </cell>
          <cell r="J152" t="str">
            <v>合計</v>
          </cell>
          <cell r="K152">
            <v>3149</v>
          </cell>
        </row>
        <row r="153">
          <cell r="B153" t="str">
            <v/>
          </cell>
          <cell r="G153" t="str">
            <v>HT-3360-VE55A</v>
          </cell>
          <cell r="H153">
            <v>1</v>
          </cell>
          <cell r="I153">
            <v>323</v>
          </cell>
          <cell r="J153" t="str">
            <v>VE55</v>
          </cell>
          <cell r="K153">
            <v>1448</v>
          </cell>
        </row>
        <row r="154">
          <cell r="B154" t="str">
            <v/>
          </cell>
          <cell r="G154" t="str">
            <v>HT-F3360-EM03</v>
          </cell>
          <cell r="H154">
            <v>1</v>
          </cell>
          <cell r="I154">
            <v>323</v>
          </cell>
          <cell r="J154" t="str">
            <v>ﾒﾓﾘ 64MB</v>
          </cell>
          <cell r="K154">
            <v>711</v>
          </cell>
        </row>
        <row r="155">
          <cell r="B155" t="str">
            <v/>
          </cell>
          <cell r="G155" t="str">
            <v>HT-F3360-EH02A</v>
          </cell>
          <cell r="H155">
            <v>1</v>
          </cell>
          <cell r="I155">
            <v>323</v>
          </cell>
          <cell r="J155" t="str">
            <v>S.E HD 2GB</v>
          </cell>
          <cell r="K155">
            <v>298</v>
          </cell>
        </row>
        <row r="156">
          <cell r="B156" t="str">
            <v/>
          </cell>
          <cell r="G156" t="str">
            <v>HT-F3360-EMX01</v>
          </cell>
          <cell r="H156">
            <v>1</v>
          </cell>
          <cell r="I156">
            <v>323</v>
          </cell>
          <cell r="J156" t="str">
            <v>8CH MUX</v>
          </cell>
          <cell r="K156">
            <v>47</v>
          </cell>
        </row>
        <row r="157">
          <cell r="B157" t="str">
            <v/>
          </cell>
          <cell r="G157" t="str">
            <v>HT-F3360-NSD01</v>
          </cell>
          <cell r="H157">
            <v>1</v>
          </cell>
          <cell r="I157">
            <v>323</v>
          </cell>
          <cell r="J157" t="str">
            <v>2-8 DAT</v>
          </cell>
          <cell r="K157">
            <v>278</v>
          </cell>
        </row>
        <row r="158">
          <cell r="B158" t="str">
            <v/>
          </cell>
          <cell r="G158" t="str">
            <v>HT-F3360-NSC02</v>
          </cell>
          <cell r="H158">
            <v>1</v>
          </cell>
          <cell r="I158">
            <v>323</v>
          </cell>
          <cell r="J158" t="str">
            <v>CD-ROM(X4)</v>
          </cell>
          <cell r="K158">
            <v>79</v>
          </cell>
        </row>
        <row r="159">
          <cell r="B159" t="str">
            <v/>
          </cell>
          <cell r="G159" t="str">
            <v>HT-F3360-CN1</v>
          </cell>
          <cell r="H159">
            <v>1</v>
          </cell>
          <cell r="I159">
            <v>323</v>
          </cell>
          <cell r="J159" t="str">
            <v>Xｺﾝｿｰﾙ</v>
          </cell>
          <cell r="K159">
            <v>226</v>
          </cell>
        </row>
        <row r="160">
          <cell r="B160" t="str">
            <v/>
          </cell>
          <cell r="G160" t="str">
            <v>HT-4496-E2J</v>
          </cell>
          <cell r="H160">
            <v>1</v>
          </cell>
          <cell r="I160">
            <v>323</v>
          </cell>
          <cell r="J160" t="str">
            <v>15ｲﾝﾁﾓﾆﾀ</v>
          </cell>
          <cell r="K160">
            <v>62</v>
          </cell>
        </row>
        <row r="161">
          <cell r="B161" t="str">
            <v/>
          </cell>
          <cell r="G161" t="str">
            <v>RT-11B11-X01</v>
          </cell>
          <cell r="H161">
            <v>1</v>
          </cell>
          <cell r="I161">
            <v>333</v>
          </cell>
          <cell r="J161" t="str">
            <v>HP-UX10.01</v>
          </cell>
          <cell r="K161">
            <v>0</v>
          </cell>
        </row>
        <row r="162">
          <cell r="B162" t="str">
            <v/>
          </cell>
          <cell r="G162" t="str">
            <v/>
          </cell>
          <cell r="J162" t="str">
            <v/>
          </cell>
        </row>
        <row r="163">
          <cell r="B163" t="str">
            <v>VE55-4</v>
          </cell>
          <cell r="C163" t="str">
            <v>標準ｼｽﾃﾑｾｯﾄ</v>
          </cell>
          <cell r="D163" t="str">
            <v>VE55標準ｾｯﾄ4</v>
          </cell>
          <cell r="E163" t="str">
            <v>A</v>
          </cell>
          <cell r="F163">
            <v>1</v>
          </cell>
          <cell r="G163" t="str">
            <v/>
          </cell>
          <cell r="J163" t="str">
            <v>合計</v>
          </cell>
          <cell r="K163">
            <v>2913</v>
          </cell>
        </row>
        <row r="164">
          <cell r="B164" t="str">
            <v/>
          </cell>
          <cell r="G164" t="str">
            <v>HT-3360-VE55A</v>
          </cell>
          <cell r="H164">
            <v>1</v>
          </cell>
          <cell r="I164">
            <v>323</v>
          </cell>
          <cell r="J164" t="str">
            <v>VE55</v>
          </cell>
          <cell r="K164">
            <v>1646</v>
          </cell>
        </row>
        <row r="165">
          <cell r="B165" t="str">
            <v/>
          </cell>
          <cell r="G165" t="str">
            <v>HT-F3360-EM03</v>
          </cell>
          <cell r="H165">
            <v>1</v>
          </cell>
          <cell r="I165">
            <v>323</v>
          </cell>
          <cell r="J165" t="str">
            <v>ﾒﾓﾘ 64MB</v>
          </cell>
          <cell r="K165">
            <v>399</v>
          </cell>
        </row>
        <row r="166">
          <cell r="B166" t="str">
            <v/>
          </cell>
          <cell r="G166" t="str">
            <v>HT-F3360-EH02A</v>
          </cell>
          <cell r="H166">
            <v>1</v>
          </cell>
          <cell r="I166">
            <v>323</v>
          </cell>
          <cell r="J166" t="str">
            <v>S.E HD 2GB</v>
          </cell>
          <cell r="K166">
            <v>197</v>
          </cell>
        </row>
        <row r="167">
          <cell r="B167" t="str">
            <v/>
          </cell>
          <cell r="G167" t="str">
            <v>HT-F3360-EMX01</v>
          </cell>
          <cell r="H167">
            <v>1</v>
          </cell>
          <cell r="I167">
            <v>323</v>
          </cell>
          <cell r="J167" t="str">
            <v>8CH MUX</v>
          </cell>
          <cell r="K167">
            <v>46</v>
          </cell>
        </row>
        <row r="168">
          <cell r="B168" t="str">
            <v/>
          </cell>
          <cell r="G168" t="str">
            <v>HT-F3360-NSD02A</v>
          </cell>
          <cell r="H168">
            <v>1</v>
          </cell>
          <cell r="I168">
            <v>323</v>
          </cell>
          <cell r="J168" t="str">
            <v>2-16GB DDS-2/DAT</v>
          </cell>
          <cell r="K168">
            <v>259</v>
          </cell>
        </row>
        <row r="169">
          <cell r="B169" t="str">
            <v/>
          </cell>
          <cell r="G169" t="str">
            <v>HT-F3360-NSC02</v>
          </cell>
          <cell r="H169">
            <v>1</v>
          </cell>
          <cell r="I169">
            <v>323</v>
          </cell>
          <cell r="J169" t="str">
            <v>CD-ROM(X4)</v>
          </cell>
          <cell r="K169">
            <v>78</v>
          </cell>
        </row>
        <row r="170">
          <cell r="B170" t="str">
            <v/>
          </cell>
          <cell r="G170" t="str">
            <v>HT-F3360-CN1</v>
          </cell>
          <cell r="H170">
            <v>1</v>
          </cell>
          <cell r="I170">
            <v>323</v>
          </cell>
          <cell r="J170" t="str">
            <v>Xｺﾝｿｰﾙ</v>
          </cell>
          <cell r="K170">
            <v>226</v>
          </cell>
        </row>
        <row r="171">
          <cell r="B171" t="str">
            <v/>
          </cell>
          <cell r="G171" t="str">
            <v>HT-4496-E2J</v>
          </cell>
          <cell r="H171">
            <v>1</v>
          </cell>
          <cell r="I171">
            <v>323</v>
          </cell>
          <cell r="J171" t="str">
            <v>15ｲﾝﾁﾓﾆﾀ</v>
          </cell>
          <cell r="K171">
            <v>62</v>
          </cell>
        </row>
        <row r="172">
          <cell r="B172" t="str">
            <v/>
          </cell>
          <cell r="G172" t="str">
            <v>RT-11D11-X01</v>
          </cell>
          <cell r="H172">
            <v>1</v>
          </cell>
          <cell r="I172">
            <v>333</v>
          </cell>
          <cell r="J172" t="str">
            <v>HP-UX10.20</v>
          </cell>
          <cell r="K172">
            <v>0</v>
          </cell>
        </row>
        <row r="173">
          <cell r="B173" t="str">
            <v/>
          </cell>
          <cell r="G173" t="str">
            <v/>
          </cell>
          <cell r="J173" t="str">
            <v/>
          </cell>
        </row>
        <row r="174">
          <cell r="B174" t="str">
            <v>VK210-1</v>
          </cell>
          <cell r="C174" t="str">
            <v>標準ｼｽﾃﾑｾｯﾄ</v>
          </cell>
          <cell r="D174" t="str">
            <v>VK210標準ｾｯﾄ1</v>
          </cell>
          <cell r="E174" t="str">
            <v>A</v>
          </cell>
          <cell r="F174">
            <v>1</v>
          </cell>
          <cell r="G174" t="str">
            <v/>
          </cell>
          <cell r="J174" t="str">
            <v>合計</v>
          </cell>
          <cell r="K174">
            <v>2362</v>
          </cell>
        </row>
        <row r="175">
          <cell r="B175" t="str">
            <v/>
          </cell>
          <cell r="G175" t="str">
            <v>HT-3360-VK21A</v>
          </cell>
          <cell r="H175">
            <v>1</v>
          </cell>
          <cell r="I175">
            <v>323</v>
          </cell>
          <cell r="J175" t="str">
            <v>VK210 32MB</v>
          </cell>
          <cell r="K175">
            <v>1498</v>
          </cell>
        </row>
        <row r="176">
          <cell r="B176" t="str">
            <v/>
          </cell>
          <cell r="G176" t="str">
            <v>HT-F3360-EH02A</v>
          </cell>
          <cell r="H176">
            <v>1</v>
          </cell>
          <cell r="I176">
            <v>323</v>
          </cell>
          <cell r="J176" t="str">
            <v>S.E HD 2GB</v>
          </cell>
          <cell r="K176">
            <v>298</v>
          </cell>
        </row>
        <row r="177">
          <cell r="B177" t="str">
            <v/>
          </cell>
          <cell r="G177" t="str">
            <v>HT-F3360-NSD01</v>
          </cell>
          <cell r="H177">
            <v>1</v>
          </cell>
          <cell r="I177">
            <v>323</v>
          </cell>
          <cell r="J177" t="str">
            <v>2-8 DAT</v>
          </cell>
          <cell r="K177">
            <v>278</v>
          </cell>
        </row>
        <row r="178">
          <cell r="B178" t="str">
            <v/>
          </cell>
          <cell r="G178" t="str">
            <v>HT-F3360-RCN2</v>
          </cell>
          <cell r="H178">
            <v>1</v>
          </cell>
          <cell r="I178">
            <v>323</v>
          </cell>
          <cell r="J178" t="str">
            <v>Xｺﾝｿｰﾙ</v>
          </cell>
          <cell r="K178">
            <v>288</v>
          </cell>
        </row>
        <row r="179">
          <cell r="B179" t="str">
            <v/>
          </cell>
          <cell r="G179" t="str">
            <v>RT-11B11-X01</v>
          </cell>
          <cell r="H179">
            <v>1</v>
          </cell>
          <cell r="I179">
            <v>333</v>
          </cell>
          <cell r="J179" t="str">
            <v>HP-UX10.01</v>
          </cell>
          <cell r="K179">
            <v>0</v>
          </cell>
        </row>
        <row r="180">
          <cell r="B180" t="str">
            <v/>
          </cell>
          <cell r="G180" t="str">
            <v/>
          </cell>
          <cell r="J180" t="str">
            <v/>
          </cell>
        </row>
        <row r="181">
          <cell r="B181" t="str">
            <v>VK210-3</v>
          </cell>
          <cell r="C181" t="str">
            <v>標準ｼｽﾃﾑｾｯﾄ</v>
          </cell>
          <cell r="D181" t="str">
            <v>VK210標準ｾｯﾄ3</v>
          </cell>
          <cell r="E181" t="str">
            <v>A</v>
          </cell>
          <cell r="F181">
            <v>1</v>
          </cell>
          <cell r="G181" t="str">
            <v/>
          </cell>
          <cell r="J181" t="str">
            <v>合計</v>
          </cell>
          <cell r="K181">
            <v>2362</v>
          </cell>
        </row>
        <row r="182">
          <cell r="B182" t="str">
            <v/>
          </cell>
          <cell r="G182" t="str">
            <v>HT-3360-VK21A</v>
          </cell>
          <cell r="H182">
            <v>1</v>
          </cell>
          <cell r="I182">
            <v>323</v>
          </cell>
          <cell r="J182" t="str">
            <v>VK210 32MB</v>
          </cell>
          <cell r="K182">
            <v>1498</v>
          </cell>
        </row>
        <row r="183">
          <cell r="B183" t="str">
            <v/>
          </cell>
          <cell r="G183" t="str">
            <v>HT-F3360-EH02A</v>
          </cell>
          <cell r="H183">
            <v>1</v>
          </cell>
          <cell r="I183">
            <v>323</v>
          </cell>
          <cell r="J183" t="str">
            <v>S.E HD 2GB</v>
          </cell>
          <cell r="K183">
            <v>298</v>
          </cell>
        </row>
        <row r="184">
          <cell r="B184" t="str">
            <v/>
          </cell>
          <cell r="G184" t="str">
            <v>HT-F3360-NSD01</v>
          </cell>
          <cell r="H184">
            <v>1</v>
          </cell>
          <cell r="I184">
            <v>323</v>
          </cell>
          <cell r="J184" t="str">
            <v>2-8 DAT</v>
          </cell>
          <cell r="K184">
            <v>278</v>
          </cell>
        </row>
        <row r="185">
          <cell r="B185" t="str">
            <v/>
          </cell>
          <cell r="G185" t="str">
            <v>HT-F3360-CN1</v>
          </cell>
          <cell r="H185">
            <v>1</v>
          </cell>
          <cell r="I185">
            <v>323</v>
          </cell>
          <cell r="J185" t="str">
            <v>Xｺﾝｿｰﾙ</v>
          </cell>
          <cell r="K185">
            <v>226</v>
          </cell>
        </row>
        <row r="186">
          <cell r="B186" t="str">
            <v/>
          </cell>
          <cell r="G186" t="str">
            <v>HT-4496-E2J</v>
          </cell>
          <cell r="H186">
            <v>1</v>
          </cell>
          <cell r="I186">
            <v>323</v>
          </cell>
          <cell r="J186" t="str">
            <v>15ｲﾝﾁﾓﾆﾀ</v>
          </cell>
          <cell r="K186">
            <v>62</v>
          </cell>
        </row>
        <row r="187">
          <cell r="B187" t="str">
            <v/>
          </cell>
          <cell r="G187" t="str">
            <v>RT-11B11-X01</v>
          </cell>
          <cell r="H187">
            <v>1</v>
          </cell>
          <cell r="I187">
            <v>333</v>
          </cell>
          <cell r="J187" t="str">
            <v>HP-UX10.01</v>
          </cell>
          <cell r="K187">
            <v>0</v>
          </cell>
        </row>
        <row r="188">
          <cell r="B188" t="str">
            <v/>
          </cell>
          <cell r="G188" t="str">
            <v/>
          </cell>
          <cell r="J188" t="str">
            <v/>
          </cell>
        </row>
        <row r="189">
          <cell r="B189" t="str">
            <v>VK210-5</v>
          </cell>
          <cell r="C189" t="str">
            <v>標準ｼｽﾃﾑｾｯﾄ</v>
          </cell>
          <cell r="D189" t="str">
            <v>VK210標準ｾｯﾄ5</v>
          </cell>
          <cell r="E189" t="str">
            <v>A</v>
          </cell>
          <cell r="F189">
            <v>1</v>
          </cell>
          <cell r="G189" t="str">
            <v/>
          </cell>
          <cell r="J189" t="str">
            <v>合計</v>
          </cell>
          <cell r="K189">
            <v>1758</v>
          </cell>
        </row>
        <row r="190">
          <cell r="B190" t="str">
            <v/>
          </cell>
          <cell r="G190" t="str">
            <v>HT-3360-VK21A</v>
          </cell>
          <cell r="H190">
            <v>1</v>
          </cell>
          <cell r="I190">
            <v>323</v>
          </cell>
          <cell r="J190" t="str">
            <v>VK210 32MB</v>
          </cell>
          <cell r="K190">
            <v>1014</v>
          </cell>
        </row>
        <row r="191">
          <cell r="B191" t="str">
            <v/>
          </cell>
          <cell r="G191" t="str">
            <v>HT-F3360-EH02A</v>
          </cell>
          <cell r="H191">
            <v>1</v>
          </cell>
          <cell r="I191">
            <v>323</v>
          </cell>
          <cell r="J191" t="str">
            <v>S.E HD 2GB</v>
          </cell>
          <cell r="K191">
            <v>197</v>
          </cell>
        </row>
        <row r="192">
          <cell r="B192" t="str">
            <v/>
          </cell>
          <cell r="G192" t="str">
            <v>HT-F3360-NSD02A</v>
          </cell>
          <cell r="H192">
            <v>1</v>
          </cell>
          <cell r="I192">
            <v>323</v>
          </cell>
          <cell r="J192" t="str">
            <v>2-16GB DDS-2/DAT</v>
          </cell>
          <cell r="K192">
            <v>259</v>
          </cell>
        </row>
        <row r="193">
          <cell r="B193" t="str">
            <v/>
          </cell>
          <cell r="G193" t="str">
            <v>HT-F3360-CN1</v>
          </cell>
          <cell r="H193">
            <v>1</v>
          </cell>
          <cell r="I193">
            <v>323</v>
          </cell>
          <cell r="J193" t="str">
            <v>Xｺﾝｿｰﾙ</v>
          </cell>
          <cell r="K193">
            <v>226</v>
          </cell>
        </row>
        <row r="194">
          <cell r="B194" t="str">
            <v/>
          </cell>
          <cell r="G194" t="str">
            <v>HT-4496-E2J</v>
          </cell>
          <cell r="H194">
            <v>1</v>
          </cell>
          <cell r="I194">
            <v>323</v>
          </cell>
          <cell r="J194" t="str">
            <v>15ｲﾝﾁﾓﾆﾀ</v>
          </cell>
          <cell r="K194">
            <v>62</v>
          </cell>
        </row>
        <row r="195">
          <cell r="B195" t="str">
            <v/>
          </cell>
          <cell r="G195" t="str">
            <v>RT-11D11-X01</v>
          </cell>
          <cell r="H195">
            <v>1</v>
          </cell>
          <cell r="I195">
            <v>333</v>
          </cell>
          <cell r="J195" t="str">
            <v>HP-UX10.20</v>
          </cell>
          <cell r="K195">
            <v>0</v>
          </cell>
        </row>
        <row r="196">
          <cell r="B196" t="str">
            <v/>
          </cell>
          <cell r="G196" t="str">
            <v/>
          </cell>
          <cell r="J196" t="str">
            <v/>
          </cell>
        </row>
        <row r="197">
          <cell r="B197" t="str">
            <v>VK210-2</v>
          </cell>
          <cell r="C197" t="str">
            <v>標準ｼｽﾃﾑｾｯﾄ</v>
          </cell>
          <cell r="D197" t="str">
            <v>VK210標準ｾｯﾄ2</v>
          </cell>
          <cell r="E197" t="str">
            <v>A</v>
          </cell>
          <cell r="F197">
            <v>1</v>
          </cell>
          <cell r="G197" t="str">
            <v/>
          </cell>
          <cell r="J197" t="str">
            <v>合計</v>
          </cell>
          <cell r="K197">
            <v>3596</v>
          </cell>
        </row>
        <row r="198">
          <cell r="B198" t="str">
            <v/>
          </cell>
          <cell r="G198" t="str">
            <v>HT-3360-VK21B</v>
          </cell>
          <cell r="H198">
            <v>1</v>
          </cell>
          <cell r="I198">
            <v>323</v>
          </cell>
          <cell r="J198" t="str">
            <v>VK210 128MB</v>
          </cell>
          <cell r="K198">
            <v>2776</v>
          </cell>
        </row>
        <row r="199">
          <cell r="B199" t="str">
            <v/>
          </cell>
          <cell r="G199" t="str">
            <v>HT-F3360-KH02B</v>
          </cell>
          <cell r="H199">
            <v>1</v>
          </cell>
          <cell r="I199">
            <v>323</v>
          </cell>
          <cell r="J199" t="str">
            <v>FW HD 2GB</v>
          </cell>
          <cell r="K199">
            <v>254</v>
          </cell>
        </row>
        <row r="200">
          <cell r="B200" t="str">
            <v/>
          </cell>
          <cell r="G200" t="str">
            <v>HT-F3360-NSD01</v>
          </cell>
          <cell r="H200">
            <v>1</v>
          </cell>
          <cell r="I200">
            <v>323</v>
          </cell>
          <cell r="J200" t="str">
            <v>2-8 DAT</v>
          </cell>
          <cell r="K200">
            <v>278</v>
          </cell>
        </row>
        <row r="201">
          <cell r="B201" t="str">
            <v/>
          </cell>
          <cell r="G201" t="str">
            <v>HT-F3360-RCN2</v>
          </cell>
          <cell r="H201">
            <v>1</v>
          </cell>
          <cell r="I201">
            <v>323</v>
          </cell>
          <cell r="J201" t="str">
            <v>Xｺﾝｿｰﾙ</v>
          </cell>
          <cell r="K201">
            <v>288</v>
          </cell>
        </row>
        <row r="202">
          <cell r="B202" t="str">
            <v/>
          </cell>
          <cell r="G202" t="str">
            <v>RT-11B11-X01</v>
          </cell>
          <cell r="H202">
            <v>1</v>
          </cell>
          <cell r="I202">
            <v>333</v>
          </cell>
          <cell r="J202" t="str">
            <v>HP-UX10.01</v>
          </cell>
          <cell r="K202">
            <v>0</v>
          </cell>
        </row>
        <row r="203">
          <cell r="B203" t="str">
            <v/>
          </cell>
          <cell r="G203" t="str">
            <v/>
          </cell>
          <cell r="J203" t="str">
            <v/>
          </cell>
        </row>
        <row r="204">
          <cell r="B204" t="str">
            <v>VK210-4</v>
          </cell>
          <cell r="C204" t="str">
            <v>標準ｼｽﾃﾑｾｯﾄ</v>
          </cell>
          <cell r="D204" t="str">
            <v>VK210標準ｾｯﾄ4</v>
          </cell>
          <cell r="E204" t="str">
            <v>A</v>
          </cell>
          <cell r="F204">
            <v>1</v>
          </cell>
          <cell r="G204" t="str">
            <v/>
          </cell>
          <cell r="J204" t="str">
            <v>合計</v>
          </cell>
          <cell r="K204">
            <v>3596</v>
          </cell>
        </row>
        <row r="205">
          <cell r="B205" t="str">
            <v/>
          </cell>
          <cell r="G205" t="str">
            <v>HT-3360-VK21B</v>
          </cell>
          <cell r="H205">
            <v>1</v>
          </cell>
          <cell r="I205">
            <v>323</v>
          </cell>
          <cell r="J205" t="str">
            <v>VK210 128MB</v>
          </cell>
          <cell r="K205">
            <v>2776</v>
          </cell>
        </row>
        <row r="206">
          <cell r="B206" t="str">
            <v/>
          </cell>
          <cell r="G206" t="str">
            <v>HT-F3360-KH02B</v>
          </cell>
          <cell r="H206">
            <v>1</v>
          </cell>
          <cell r="I206">
            <v>323</v>
          </cell>
          <cell r="J206" t="str">
            <v>FW HD 2GB</v>
          </cell>
          <cell r="K206">
            <v>254</v>
          </cell>
        </row>
        <row r="207">
          <cell r="B207" t="str">
            <v/>
          </cell>
          <cell r="G207" t="str">
            <v>HT-F3360-NSD01</v>
          </cell>
          <cell r="H207">
            <v>1</v>
          </cell>
          <cell r="I207">
            <v>323</v>
          </cell>
          <cell r="J207" t="str">
            <v>2-8 DAT</v>
          </cell>
          <cell r="K207">
            <v>278</v>
          </cell>
        </row>
        <row r="208">
          <cell r="B208" t="str">
            <v/>
          </cell>
          <cell r="G208" t="str">
            <v>HT-F3360-CN1</v>
          </cell>
          <cell r="H208">
            <v>1</v>
          </cell>
          <cell r="I208">
            <v>323</v>
          </cell>
          <cell r="J208" t="str">
            <v>Xｺﾝｿｰﾙ</v>
          </cell>
          <cell r="K208">
            <v>226</v>
          </cell>
        </row>
        <row r="209">
          <cell r="B209" t="str">
            <v/>
          </cell>
          <cell r="G209" t="str">
            <v>HT-4496-E2J</v>
          </cell>
          <cell r="H209">
            <v>1</v>
          </cell>
          <cell r="I209">
            <v>323</v>
          </cell>
          <cell r="J209" t="str">
            <v>15ｲﾝﾁﾓﾆﾀ</v>
          </cell>
          <cell r="K209">
            <v>62</v>
          </cell>
        </row>
        <row r="210">
          <cell r="B210" t="str">
            <v/>
          </cell>
          <cell r="G210" t="str">
            <v>RT-11B11-X01</v>
          </cell>
          <cell r="H210">
            <v>1</v>
          </cell>
          <cell r="I210">
            <v>333</v>
          </cell>
          <cell r="J210" t="str">
            <v>HP-UX10.01</v>
          </cell>
          <cell r="K210">
            <v>0</v>
          </cell>
        </row>
        <row r="211">
          <cell r="B211" t="str">
            <v/>
          </cell>
          <cell r="G211" t="str">
            <v/>
          </cell>
          <cell r="J211" t="str">
            <v/>
          </cell>
        </row>
        <row r="212">
          <cell r="B212" t="str">
            <v>VK210-6</v>
          </cell>
          <cell r="C212" t="str">
            <v>標準ｼｽﾃﾑｾｯﾄ</v>
          </cell>
          <cell r="D212" t="str">
            <v>VK210標準ｾｯﾄ6</v>
          </cell>
          <cell r="E212" t="str">
            <v>A</v>
          </cell>
          <cell r="F212">
            <v>1</v>
          </cell>
          <cell r="G212" t="str">
            <v/>
          </cell>
          <cell r="J212" t="str">
            <v>合計</v>
          </cell>
          <cell r="K212">
            <v>2360</v>
          </cell>
        </row>
        <row r="213">
          <cell r="B213" t="str">
            <v/>
          </cell>
          <cell r="G213" t="str">
            <v>HT-3360-VK21B</v>
          </cell>
          <cell r="H213">
            <v>1</v>
          </cell>
          <cell r="I213">
            <v>323</v>
          </cell>
          <cell r="J213" t="str">
            <v>VK210 128MB</v>
          </cell>
          <cell r="K213">
            <v>1601</v>
          </cell>
        </row>
        <row r="214">
          <cell r="B214" t="str">
            <v/>
          </cell>
          <cell r="G214" t="str">
            <v>HT-F3360-KH02B</v>
          </cell>
          <cell r="H214">
            <v>1</v>
          </cell>
          <cell r="I214">
            <v>323</v>
          </cell>
          <cell r="J214" t="str">
            <v>FW HD 2GB</v>
          </cell>
          <cell r="K214">
            <v>212</v>
          </cell>
        </row>
        <row r="215">
          <cell r="B215" t="str">
            <v/>
          </cell>
          <cell r="G215" t="str">
            <v>HT-F3360-NSD02A</v>
          </cell>
          <cell r="H215">
            <v>1</v>
          </cell>
          <cell r="I215">
            <v>323</v>
          </cell>
          <cell r="J215" t="str">
            <v>2-16GB DDS-2/DAT</v>
          </cell>
          <cell r="K215">
            <v>259</v>
          </cell>
        </row>
        <row r="216">
          <cell r="B216" t="str">
            <v/>
          </cell>
          <cell r="G216" t="str">
            <v>HT-F3360-CN1</v>
          </cell>
          <cell r="H216">
            <v>1</v>
          </cell>
          <cell r="I216">
            <v>323</v>
          </cell>
          <cell r="J216" t="str">
            <v>Xｺﾝｿｰﾙ</v>
          </cell>
          <cell r="K216">
            <v>226</v>
          </cell>
        </row>
        <row r="217">
          <cell r="B217" t="str">
            <v/>
          </cell>
          <cell r="G217" t="str">
            <v>HT-4496-E2J</v>
          </cell>
          <cell r="H217">
            <v>1</v>
          </cell>
          <cell r="I217">
            <v>323</v>
          </cell>
          <cell r="J217" t="str">
            <v>15ｲﾝﾁﾓﾆﾀ</v>
          </cell>
          <cell r="K217">
            <v>62</v>
          </cell>
        </row>
        <row r="218">
          <cell r="B218" t="str">
            <v/>
          </cell>
          <cell r="G218" t="str">
            <v>RT-11D11-X01</v>
          </cell>
          <cell r="H218">
            <v>1</v>
          </cell>
          <cell r="I218">
            <v>333</v>
          </cell>
          <cell r="J218" t="str">
            <v>HP-UX10.20</v>
          </cell>
          <cell r="K218">
            <v>0</v>
          </cell>
        </row>
        <row r="219">
          <cell r="B219" t="str">
            <v/>
          </cell>
          <cell r="G219" t="str">
            <v/>
          </cell>
          <cell r="J219" t="str">
            <v/>
          </cell>
        </row>
        <row r="220">
          <cell r="B220" t="str">
            <v>VK210-7</v>
          </cell>
          <cell r="C220" t="str">
            <v>標準ｼｽﾃﾑｾｯﾄ</v>
          </cell>
          <cell r="D220" t="str">
            <v>VK210標準ｾｯﾄ7</v>
          </cell>
          <cell r="E220" t="str">
            <v>A</v>
          </cell>
          <cell r="F220">
            <v>1</v>
          </cell>
          <cell r="J220" t="str">
            <v>合計</v>
          </cell>
          <cell r="K220">
            <v>2324</v>
          </cell>
        </row>
        <row r="221">
          <cell r="B221" t="str">
            <v/>
          </cell>
          <cell r="G221" t="str">
            <v>HT-3360-VK211</v>
          </cell>
          <cell r="H221">
            <v>1</v>
          </cell>
          <cell r="I221">
            <v>323</v>
          </cell>
          <cell r="J221" t="str">
            <v>VK210 ﾎﾝﾀｲ</v>
          </cell>
          <cell r="K221">
            <v>994</v>
          </cell>
        </row>
        <row r="222">
          <cell r="B222" t="str">
            <v/>
          </cell>
          <cell r="G222" t="str">
            <v>HT-F3360-KM02N</v>
          </cell>
          <cell r="H222">
            <v>1</v>
          </cell>
          <cell r="I222">
            <v>323</v>
          </cell>
          <cell r="J222" t="str">
            <v>ﾅｲｿﾞｳ 128MB ﾒﾓﾘ</v>
          </cell>
          <cell r="K222">
            <v>529</v>
          </cell>
        </row>
        <row r="223">
          <cell r="B223" t="str">
            <v/>
          </cell>
          <cell r="G223" t="str">
            <v>HT-F4098-JDH11</v>
          </cell>
          <cell r="H223">
            <v>1</v>
          </cell>
          <cell r="I223">
            <v>323</v>
          </cell>
          <cell r="J223" t="str">
            <v>FW HD 2GB</v>
          </cell>
          <cell r="K223">
            <v>176</v>
          </cell>
        </row>
        <row r="224">
          <cell r="B224" t="str">
            <v/>
          </cell>
          <cell r="G224" t="str">
            <v>HT-F3360-NSC03N</v>
          </cell>
          <cell r="H224">
            <v>1</v>
          </cell>
          <cell r="I224">
            <v>323</v>
          </cell>
          <cell r="J224" t="str">
            <v>12x CD-ROM</v>
          </cell>
          <cell r="K224">
            <v>78</v>
          </cell>
        </row>
        <row r="225">
          <cell r="B225" t="str">
            <v/>
          </cell>
          <cell r="G225" t="str">
            <v>HT-F3360-NSD02A</v>
          </cell>
          <cell r="H225">
            <v>1</v>
          </cell>
          <cell r="I225">
            <v>323</v>
          </cell>
          <cell r="J225" t="str">
            <v>2-16GB DDS-2/DAT</v>
          </cell>
          <cell r="K225">
            <v>259</v>
          </cell>
        </row>
        <row r="226">
          <cell r="B226" t="str">
            <v/>
          </cell>
          <cell r="G226" t="str">
            <v>HT-F3360-CN1</v>
          </cell>
          <cell r="H226">
            <v>1</v>
          </cell>
          <cell r="I226">
            <v>323</v>
          </cell>
          <cell r="J226" t="str">
            <v>Xｺﾝｿｰﾙ</v>
          </cell>
          <cell r="K226">
            <v>226</v>
          </cell>
        </row>
        <row r="227">
          <cell r="B227" t="str">
            <v/>
          </cell>
          <cell r="G227" t="str">
            <v>HT-4496-E2J</v>
          </cell>
          <cell r="H227">
            <v>1</v>
          </cell>
          <cell r="I227">
            <v>323</v>
          </cell>
          <cell r="J227" t="str">
            <v>15ｲﾝﾁﾓﾆﾀ</v>
          </cell>
          <cell r="K227">
            <v>62</v>
          </cell>
        </row>
        <row r="228">
          <cell r="B228" t="str">
            <v/>
          </cell>
          <cell r="G228" t="str">
            <v>RT-11D11-X01</v>
          </cell>
          <cell r="H228">
            <v>1</v>
          </cell>
          <cell r="I228">
            <v>333</v>
          </cell>
          <cell r="J228" t="str">
            <v>HP-UX10.20</v>
          </cell>
          <cell r="K228">
            <v>0</v>
          </cell>
        </row>
        <row r="229">
          <cell r="B229" t="str">
            <v/>
          </cell>
        </row>
        <row r="230">
          <cell r="B230" t="str">
            <v>VK220</v>
          </cell>
          <cell r="C230" t="str">
            <v>標準ｼｽﾃﾑｾｯﾄ</v>
          </cell>
          <cell r="D230" t="str">
            <v>VK220標準ｾｯﾄ1</v>
          </cell>
          <cell r="E230" t="str">
            <v>A</v>
          </cell>
          <cell r="F230">
            <v>1</v>
          </cell>
          <cell r="G230" t="str">
            <v/>
          </cell>
          <cell r="J230" t="str">
            <v>合計</v>
          </cell>
          <cell r="K230">
            <v>2549</v>
          </cell>
        </row>
        <row r="231">
          <cell r="B231" t="str">
            <v/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>HT-3360-VK22A</v>
          </cell>
          <cell r="H231">
            <v>1</v>
          </cell>
          <cell r="I231">
            <v>323</v>
          </cell>
          <cell r="J231" t="str">
            <v>VK220 1WAY</v>
          </cell>
          <cell r="K231">
            <v>1478</v>
          </cell>
        </row>
        <row r="232">
          <cell r="B232" t="str">
            <v/>
          </cell>
          <cell r="G232" t="str">
            <v>HT-F3360-KM02N</v>
          </cell>
          <cell r="H232">
            <v>1</v>
          </cell>
          <cell r="I232">
            <v>323</v>
          </cell>
          <cell r="J232" t="str">
            <v>ﾅｲｿﾞｳ 128MB ﾒﾓﾘ</v>
          </cell>
          <cell r="K232">
            <v>312</v>
          </cell>
        </row>
        <row r="233">
          <cell r="B233" t="str">
            <v/>
          </cell>
          <cell r="G233" t="str">
            <v>HT-F3360-KH02B</v>
          </cell>
          <cell r="H233">
            <v>1</v>
          </cell>
          <cell r="I233">
            <v>323</v>
          </cell>
          <cell r="J233" t="str">
            <v>FW HD 2GB</v>
          </cell>
          <cell r="K233">
            <v>212</v>
          </cell>
        </row>
        <row r="234">
          <cell r="B234" t="str">
            <v/>
          </cell>
          <cell r="G234" t="str">
            <v>HT-F3360-NSD02A</v>
          </cell>
          <cell r="H234">
            <v>1</v>
          </cell>
          <cell r="I234">
            <v>323</v>
          </cell>
          <cell r="J234" t="str">
            <v>2-16GB DDS-2/DAT</v>
          </cell>
          <cell r="K234">
            <v>259</v>
          </cell>
        </row>
        <row r="235">
          <cell r="B235" t="str">
            <v/>
          </cell>
          <cell r="G235" t="str">
            <v>HT-F3360-CN1</v>
          </cell>
          <cell r="H235">
            <v>1</v>
          </cell>
          <cell r="I235">
            <v>323</v>
          </cell>
          <cell r="J235" t="str">
            <v>Xｺﾝｿｰﾙ</v>
          </cell>
          <cell r="K235">
            <v>226</v>
          </cell>
        </row>
        <row r="236">
          <cell r="B236" t="str">
            <v/>
          </cell>
          <cell r="G236" t="str">
            <v>HT-4496-E2J</v>
          </cell>
          <cell r="H236">
            <v>1</v>
          </cell>
          <cell r="I236">
            <v>323</v>
          </cell>
          <cell r="J236" t="str">
            <v>15ｲﾝﾁﾓﾆﾀ</v>
          </cell>
          <cell r="K236">
            <v>62</v>
          </cell>
        </row>
        <row r="237">
          <cell r="B237" t="str">
            <v/>
          </cell>
          <cell r="G237" t="str">
            <v>RT-11D11-X01</v>
          </cell>
          <cell r="H237">
            <v>1</v>
          </cell>
          <cell r="I237">
            <v>333</v>
          </cell>
          <cell r="J237" t="str">
            <v>HP-UX10.20</v>
          </cell>
          <cell r="K237">
            <v>0</v>
          </cell>
        </row>
        <row r="238">
          <cell r="B238" t="str">
            <v/>
          </cell>
          <cell r="G238" t="str">
            <v/>
          </cell>
          <cell r="J238" t="str">
            <v/>
          </cell>
        </row>
        <row r="239">
          <cell r="B239" t="str">
            <v>VK220-2</v>
          </cell>
          <cell r="C239" t="str">
            <v>標準ｼｽﾃﾑｾｯﾄ</v>
          </cell>
          <cell r="D239" t="str">
            <v>VK220標準ｾｯﾄ2</v>
          </cell>
          <cell r="E239" t="str">
            <v>A</v>
          </cell>
          <cell r="F239">
            <v>1</v>
          </cell>
          <cell r="J239" t="str">
            <v>合計</v>
          </cell>
          <cell r="K239">
            <v>2549</v>
          </cell>
        </row>
        <row r="240">
          <cell r="B240" t="str">
            <v/>
          </cell>
          <cell r="C240" t="str">
            <v xml:space="preserve"> </v>
          </cell>
          <cell r="D240" t="str">
            <v xml:space="preserve"> </v>
          </cell>
          <cell r="E240" t="str">
            <v xml:space="preserve"> </v>
          </cell>
          <cell r="F240" t="str">
            <v xml:space="preserve"> </v>
          </cell>
          <cell r="G240" t="str">
            <v>HT-3360-VK221</v>
          </cell>
          <cell r="H240">
            <v>1</v>
          </cell>
          <cell r="I240">
            <v>323</v>
          </cell>
          <cell r="J240" t="str">
            <v>VK220 1WAY</v>
          </cell>
          <cell r="K240">
            <v>1400</v>
          </cell>
        </row>
        <row r="241">
          <cell r="B241" t="str">
            <v/>
          </cell>
          <cell r="G241" t="str">
            <v>HT-F3360-KM02N</v>
          </cell>
          <cell r="H241">
            <v>1</v>
          </cell>
          <cell r="I241">
            <v>323</v>
          </cell>
          <cell r="J241" t="str">
            <v>ﾅｲｿﾞｳ 128MB ﾒﾓﾘ</v>
          </cell>
          <cell r="K241">
            <v>312</v>
          </cell>
        </row>
        <row r="242">
          <cell r="B242" t="str">
            <v/>
          </cell>
          <cell r="G242" t="str">
            <v>HT-F4098-JDH11</v>
          </cell>
          <cell r="H242">
            <v>1</v>
          </cell>
          <cell r="I242">
            <v>323</v>
          </cell>
          <cell r="J242" t="str">
            <v>FW HD 2GB</v>
          </cell>
          <cell r="K242">
            <v>212</v>
          </cell>
        </row>
        <row r="243">
          <cell r="B243" t="str">
            <v/>
          </cell>
          <cell r="G243" t="str">
            <v>HT-F3360-NSC03N</v>
          </cell>
          <cell r="H243">
            <v>1</v>
          </cell>
          <cell r="I243">
            <v>323</v>
          </cell>
          <cell r="J243" t="str">
            <v>12x CD-ROM</v>
          </cell>
          <cell r="K243">
            <v>78</v>
          </cell>
        </row>
        <row r="244">
          <cell r="B244" t="str">
            <v/>
          </cell>
          <cell r="G244" t="str">
            <v>HT-F3360-NSD02A</v>
          </cell>
          <cell r="H244">
            <v>1</v>
          </cell>
          <cell r="I244">
            <v>323</v>
          </cell>
          <cell r="J244" t="str">
            <v>2-16GB DDS-2/DAT</v>
          </cell>
          <cell r="K244">
            <v>259</v>
          </cell>
        </row>
        <row r="245">
          <cell r="B245" t="str">
            <v/>
          </cell>
          <cell r="G245" t="str">
            <v>HT-F3360-CN1</v>
          </cell>
          <cell r="H245">
            <v>1</v>
          </cell>
          <cell r="I245">
            <v>323</v>
          </cell>
          <cell r="J245" t="str">
            <v>Xｺﾝｿｰﾙ</v>
          </cell>
          <cell r="K245">
            <v>226</v>
          </cell>
        </row>
        <row r="246">
          <cell r="B246" t="str">
            <v/>
          </cell>
          <cell r="G246" t="str">
            <v>HT-4496-E2J</v>
          </cell>
          <cell r="H246">
            <v>1</v>
          </cell>
          <cell r="I246">
            <v>323</v>
          </cell>
          <cell r="J246" t="str">
            <v>15ｲﾝﾁﾓﾆﾀ</v>
          </cell>
          <cell r="K246">
            <v>62</v>
          </cell>
        </row>
        <row r="247">
          <cell r="B247" t="str">
            <v/>
          </cell>
          <cell r="G247" t="str">
            <v>RT-11D11-X01</v>
          </cell>
          <cell r="H247">
            <v>1</v>
          </cell>
          <cell r="I247">
            <v>333</v>
          </cell>
          <cell r="J247" t="str">
            <v>HP-UX10.20</v>
          </cell>
          <cell r="K247">
            <v>0</v>
          </cell>
        </row>
        <row r="248">
          <cell r="B248" t="str">
            <v/>
          </cell>
        </row>
        <row r="249">
          <cell r="B249" t="str">
            <v>VK220-3</v>
          </cell>
          <cell r="C249" t="str">
            <v>標準ｼｽﾃﾑｾｯﾄ</v>
          </cell>
          <cell r="D249" t="str">
            <v>VK220標準ｾｯﾄ3</v>
          </cell>
          <cell r="E249" t="str">
            <v>A</v>
          </cell>
          <cell r="F249">
            <v>1</v>
          </cell>
          <cell r="J249" t="str">
            <v>合計</v>
          </cell>
          <cell r="K249">
            <v>2155</v>
          </cell>
        </row>
        <row r="250">
          <cell r="B250" t="str">
            <v/>
          </cell>
          <cell r="C250" t="str">
            <v xml:space="preserve"> </v>
          </cell>
          <cell r="D250" t="str">
            <v xml:space="preserve"> </v>
          </cell>
          <cell r="E250" t="str">
            <v xml:space="preserve"> </v>
          </cell>
          <cell r="F250" t="str">
            <v xml:space="preserve"> </v>
          </cell>
          <cell r="G250" t="str">
            <v>HT-3360-VK221</v>
          </cell>
          <cell r="H250">
            <v>1</v>
          </cell>
          <cell r="I250">
            <v>323</v>
          </cell>
          <cell r="J250" t="str">
            <v>VK220 1WAY</v>
          </cell>
          <cell r="K250">
            <v>1036</v>
          </cell>
        </row>
        <row r="251">
          <cell r="B251" t="str">
            <v/>
          </cell>
          <cell r="G251" t="str">
            <v>HT-F3360-KM02N</v>
          </cell>
          <cell r="H251">
            <v>1</v>
          </cell>
          <cell r="I251">
            <v>323</v>
          </cell>
          <cell r="J251" t="str">
            <v>ﾅｲｿﾞｳ 128MB ﾒﾓﾘ</v>
          </cell>
          <cell r="K251">
            <v>239</v>
          </cell>
        </row>
        <row r="252">
          <cell r="B252" t="str">
            <v/>
          </cell>
          <cell r="G252" t="str">
            <v>HT-F4098-JDH11</v>
          </cell>
          <cell r="H252">
            <v>1</v>
          </cell>
          <cell r="I252">
            <v>323</v>
          </cell>
          <cell r="J252" t="str">
            <v>FW HD 2GB</v>
          </cell>
          <cell r="K252">
            <v>176</v>
          </cell>
        </row>
        <row r="253">
          <cell r="B253" t="str">
            <v/>
          </cell>
          <cell r="G253" t="str">
            <v>HT-F3360-NSC03N</v>
          </cell>
          <cell r="H253">
            <v>1</v>
          </cell>
          <cell r="I253">
            <v>323</v>
          </cell>
          <cell r="J253" t="str">
            <v>12x CD-ROM</v>
          </cell>
          <cell r="K253">
            <v>88</v>
          </cell>
        </row>
        <row r="254">
          <cell r="B254" t="str">
            <v/>
          </cell>
          <cell r="G254" t="str">
            <v>HT-F3360-NSD02A</v>
          </cell>
          <cell r="H254">
            <v>1</v>
          </cell>
          <cell r="I254">
            <v>323</v>
          </cell>
          <cell r="J254" t="str">
            <v>2-16GB DDS-2/DAT</v>
          </cell>
          <cell r="K254">
            <v>290</v>
          </cell>
        </row>
        <row r="255">
          <cell r="B255" t="str">
            <v/>
          </cell>
          <cell r="G255" t="str">
            <v>HT-F3360-CN2</v>
          </cell>
          <cell r="H255">
            <v>1</v>
          </cell>
          <cell r="I255">
            <v>323</v>
          </cell>
          <cell r="J255" t="str">
            <v>Xｺﾝｿｰﾙ</v>
          </cell>
          <cell r="K255">
            <v>264</v>
          </cell>
        </row>
        <row r="256">
          <cell r="B256" t="str">
            <v/>
          </cell>
          <cell r="G256" t="str">
            <v>HT-4496-E2J</v>
          </cell>
          <cell r="H256">
            <v>1</v>
          </cell>
          <cell r="I256">
            <v>323</v>
          </cell>
          <cell r="J256" t="str">
            <v>15ｲﾝﾁﾓﾆﾀ</v>
          </cell>
          <cell r="K256">
            <v>62</v>
          </cell>
        </row>
        <row r="257">
          <cell r="B257" t="str">
            <v/>
          </cell>
          <cell r="G257" t="str">
            <v>RT-11D11-X01</v>
          </cell>
          <cell r="H257">
            <v>1</v>
          </cell>
          <cell r="I257">
            <v>333</v>
          </cell>
          <cell r="J257" t="str">
            <v>HP-UX10.20</v>
          </cell>
          <cell r="K257">
            <v>0</v>
          </cell>
        </row>
        <row r="258">
          <cell r="B258" t="str">
            <v/>
          </cell>
        </row>
        <row r="259">
          <cell r="B259" t="str">
            <v>VK230</v>
          </cell>
          <cell r="C259" t="str">
            <v>標準ｼｽﾃﾑｾｯﾄ</v>
          </cell>
          <cell r="D259" t="str">
            <v>VK230標準ｾｯﾄ1</v>
          </cell>
          <cell r="E259" t="str">
            <v>A</v>
          </cell>
          <cell r="F259">
            <v>1</v>
          </cell>
          <cell r="G259" t="str">
            <v/>
          </cell>
          <cell r="J259" t="str">
            <v>合計</v>
          </cell>
          <cell r="K259">
            <v>3197</v>
          </cell>
        </row>
        <row r="260">
          <cell r="B260" t="str">
            <v/>
          </cell>
          <cell r="G260" t="str">
            <v>HT-3360-VK23A</v>
          </cell>
          <cell r="H260">
            <v>1</v>
          </cell>
          <cell r="I260">
            <v>323</v>
          </cell>
          <cell r="J260" t="str">
            <v>VK230 1WAY</v>
          </cell>
          <cell r="K260">
            <v>2126</v>
          </cell>
        </row>
        <row r="261">
          <cell r="B261" t="str">
            <v/>
          </cell>
          <cell r="G261" t="str">
            <v>HT-F3360-KM02N</v>
          </cell>
          <cell r="H261">
            <v>1</v>
          </cell>
          <cell r="I261">
            <v>323</v>
          </cell>
          <cell r="J261" t="str">
            <v>ﾅｲｿﾞｳ 128MB ﾒﾓﾘ</v>
          </cell>
          <cell r="K261">
            <v>312</v>
          </cell>
        </row>
        <row r="262">
          <cell r="B262" t="str">
            <v/>
          </cell>
          <cell r="G262" t="str">
            <v>HT-F3360-KH02B</v>
          </cell>
          <cell r="H262">
            <v>1</v>
          </cell>
          <cell r="I262">
            <v>323</v>
          </cell>
          <cell r="J262" t="str">
            <v>FW HD 2GB</v>
          </cell>
          <cell r="K262">
            <v>212</v>
          </cell>
        </row>
        <row r="263">
          <cell r="B263" t="str">
            <v/>
          </cell>
          <cell r="G263" t="str">
            <v>HT-F3360-NSD02A</v>
          </cell>
          <cell r="H263">
            <v>1</v>
          </cell>
          <cell r="I263">
            <v>323</v>
          </cell>
          <cell r="J263" t="str">
            <v>2-16GB DDS-2/DAT</v>
          </cell>
          <cell r="K263">
            <v>259</v>
          </cell>
        </row>
        <row r="264">
          <cell r="B264" t="str">
            <v/>
          </cell>
          <cell r="G264" t="str">
            <v>HT-F3360-CN1</v>
          </cell>
          <cell r="H264">
            <v>1</v>
          </cell>
          <cell r="I264">
            <v>323</v>
          </cell>
          <cell r="J264" t="str">
            <v>Xｺﾝｿｰﾙ</v>
          </cell>
          <cell r="K264">
            <v>226</v>
          </cell>
        </row>
        <row r="265">
          <cell r="B265" t="str">
            <v/>
          </cell>
          <cell r="G265" t="str">
            <v>HT-4496-E2J</v>
          </cell>
          <cell r="H265">
            <v>1</v>
          </cell>
          <cell r="I265">
            <v>323</v>
          </cell>
          <cell r="J265" t="str">
            <v>15ｲﾝﾁﾓﾆﾀ</v>
          </cell>
          <cell r="K265">
            <v>62</v>
          </cell>
        </row>
        <row r="266">
          <cell r="B266" t="str">
            <v/>
          </cell>
          <cell r="G266" t="str">
            <v>RT-11D11-X01</v>
          </cell>
          <cell r="H266">
            <v>1</v>
          </cell>
          <cell r="I266">
            <v>333</v>
          </cell>
          <cell r="J266" t="str">
            <v>HP-UX10.20</v>
          </cell>
          <cell r="K266">
            <v>0</v>
          </cell>
        </row>
        <row r="267">
          <cell r="B267" t="str">
            <v/>
          </cell>
          <cell r="G267" t="str">
            <v/>
          </cell>
          <cell r="J267" t="str">
            <v/>
          </cell>
        </row>
        <row r="268">
          <cell r="B268" t="str">
            <v>VK230-2</v>
          </cell>
          <cell r="C268" t="str">
            <v>標準ｼｽﾃﾑｾｯﾄ</v>
          </cell>
          <cell r="D268" t="str">
            <v>VK230標準ｾｯﾄ2</v>
          </cell>
          <cell r="E268" t="str">
            <v>A</v>
          </cell>
          <cell r="F268">
            <v>1</v>
          </cell>
          <cell r="J268" t="str">
            <v>合計</v>
          </cell>
          <cell r="K268">
            <v>3197</v>
          </cell>
        </row>
        <row r="269">
          <cell r="B269" t="str">
            <v/>
          </cell>
          <cell r="G269" t="str">
            <v>HT-3360-VK231</v>
          </cell>
          <cell r="H269">
            <v>1</v>
          </cell>
          <cell r="I269">
            <v>323</v>
          </cell>
          <cell r="J269" t="str">
            <v>VK230 1WAY</v>
          </cell>
          <cell r="K269">
            <v>2048</v>
          </cell>
        </row>
        <row r="270">
          <cell r="B270" t="str">
            <v/>
          </cell>
          <cell r="G270" t="str">
            <v>HT-F3360-KM02N</v>
          </cell>
          <cell r="H270">
            <v>1</v>
          </cell>
          <cell r="I270">
            <v>323</v>
          </cell>
          <cell r="J270" t="str">
            <v>ﾅｲｿﾞｳ 128MB ﾒﾓﾘ</v>
          </cell>
          <cell r="K270">
            <v>312</v>
          </cell>
        </row>
        <row r="271">
          <cell r="B271" t="str">
            <v/>
          </cell>
          <cell r="G271" t="str">
            <v>HT-F4098-JDH11</v>
          </cell>
          <cell r="H271">
            <v>1</v>
          </cell>
          <cell r="I271">
            <v>323</v>
          </cell>
          <cell r="J271" t="str">
            <v>FW HD 2GB</v>
          </cell>
          <cell r="K271">
            <v>212</v>
          </cell>
        </row>
        <row r="272">
          <cell r="B272" t="str">
            <v/>
          </cell>
          <cell r="G272" t="str">
            <v>HT-F3360-NSC03N</v>
          </cell>
          <cell r="H272">
            <v>1</v>
          </cell>
          <cell r="I272">
            <v>323</v>
          </cell>
          <cell r="J272" t="str">
            <v>12x CD-ROM</v>
          </cell>
          <cell r="K272">
            <v>78</v>
          </cell>
        </row>
        <row r="273">
          <cell r="B273" t="str">
            <v/>
          </cell>
          <cell r="G273" t="str">
            <v>HT-F3360-NSD02A</v>
          </cell>
          <cell r="H273">
            <v>1</v>
          </cell>
          <cell r="I273">
            <v>323</v>
          </cell>
          <cell r="J273" t="str">
            <v>2-16GB DDS-2/DAT</v>
          </cell>
          <cell r="K273">
            <v>259</v>
          </cell>
        </row>
        <row r="274">
          <cell r="B274" t="str">
            <v/>
          </cell>
          <cell r="G274" t="str">
            <v>HT-F3360-CN1</v>
          </cell>
          <cell r="H274">
            <v>1</v>
          </cell>
          <cell r="I274">
            <v>323</v>
          </cell>
          <cell r="J274" t="str">
            <v>Xｺﾝｿｰﾙ</v>
          </cell>
          <cell r="K274">
            <v>226</v>
          </cell>
        </row>
        <row r="275">
          <cell r="B275" t="str">
            <v/>
          </cell>
          <cell r="G275" t="str">
            <v>HT-4496-E2J</v>
          </cell>
          <cell r="H275">
            <v>1</v>
          </cell>
          <cell r="I275">
            <v>323</v>
          </cell>
          <cell r="J275" t="str">
            <v>15ｲﾝﾁﾓﾆﾀ</v>
          </cell>
          <cell r="K275">
            <v>62</v>
          </cell>
        </row>
        <row r="276">
          <cell r="B276" t="str">
            <v/>
          </cell>
          <cell r="G276" t="str">
            <v>RT-11D11-X01</v>
          </cell>
          <cell r="H276">
            <v>1</v>
          </cell>
          <cell r="I276">
            <v>333</v>
          </cell>
          <cell r="J276" t="str">
            <v>HP-UX10.20</v>
          </cell>
          <cell r="K276">
            <v>0</v>
          </cell>
        </row>
        <row r="277">
          <cell r="B277" t="str">
            <v/>
          </cell>
        </row>
        <row r="278">
          <cell r="B278" t="str">
            <v>VK230-3</v>
          </cell>
          <cell r="C278" t="str">
            <v>標準ｼｽﾃﾑｾｯﾄ</v>
          </cell>
          <cell r="D278" t="str">
            <v>VK230標準ｾｯﾄ3</v>
          </cell>
          <cell r="E278" t="str">
            <v>A</v>
          </cell>
          <cell r="F278">
            <v>1</v>
          </cell>
          <cell r="J278" t="str">
            <v>合計</v>
          </cell>
          <cell r="K278">
            <v>2999</v>
          </cell>
        </row>
        <row r="279">
          <cell r="B279" t="str">
            <v/>
          </cell>
          <cell r="C279" t="str">
            <v xml:space="preserve"> </v>
          </cell>
          <cell r="D279" t="str">
            <v xml:space="preserve"> </v>
          </cell>
          <cell r="E279" t="str">
            <v xml:space="preserve"> </v>
          </cell>
          <cell r="F279" t="str">
            <v xml:space="preserve"> </v>
          </cell>
          <cell r="G279" t="str">
            <v>HT-3360-VK231</v>
          </cell>
          <cell r="H279">
            <v>1</v>
          </cell>
          <cell r="I279">
            <v>323</v>
          </cell>
          <cell r="J279" t="str">
            <v>VK230 1WAY</v>
          </cell>
          <cell r="K279">
            <v>1880</v>
          </cell>
        </row>
        <row r="280">
          <cell r="B280" t="str">
            <v/>
          </cell>
          <cell r="G280" t="str">
            <v>HT-F3360-KM02N</v>
          </cell>
          <cell r="H280">
            <v>1</v>
          </cell>
          <cell r="I280">
            <v>323</v>
          </cell>
          <cell r="J280" t="str">
            <v>ﾅｲｿﾞｳ 128MB ﾒﾓﾘ</v>
          </cell>
          <cell r="K280">
            <v>239</v>
          </cell>
        </row>
        <row r="281">
          <cell r="B281" t="str">
            <v/>
          </cell>
          <cell r="G281" t="str">
            <v>HT-F4098-JDH11</v>
          </cell>
          <cell r="H281">
            <v>1</v>
          </cell>
          <cell r="I281">
            <v>323</v>
          </cell>
          <cell r="J281" t="str">
            <v>FW HD 2GB</v>
          </cell>
          <cell r="K281">
            <v>176</v>
          </cell>
        </row>
        <row r="282">
          <cell r="B282" t="str">
            <v/>
          </cell>
          <cell r="G282" t="str">
            <v>HT-F3360-NSC03N</v>
          </cell>
          <cell r="H282">
            <v>1</v>
          </cell>
          <cell r="I282">
            <v>323</v>
          </cell>
          <cell r="J282" t="str">
            <v>12x CD-ROM</v>
          </cell>
          <cell r="K282">
            <v>88</v>
          </cell>
        </row>
        <row r="283">
          <cell r="B283" t="str">
            <v/>
          </cell>
          <cell r="G283" t="str">
            <v>HT-F3360-NSD02A</v>
          </cell>
          <cell r="H283">
            <v>1</v>
          </cell>
          <cell r="I283">
            <v>323</v>
          </cell>
          <cell r="J283" t="str">
            <v>2-16GB DDS-2/DAT</v>
          </cell>
          <cell r="K283">
            <v>290</v>
          </cell>
        </row>
        <row r="284">
          <cell r="B284" t="str">
            <v/>
          </cell>
          <cell r="G284" t="str">
            <v>HT-F3360-CN2</v>
          </cell>
          <cell r="H284">
            <v>1</v>
          </cell>
          <cell r="I284">
            <v>323</v>
          </cell>
          <cell r="J284" t="str">
            <v>Xｺﾝｿｰﾙ</v>
          </cell>
          <cell r="K284">
            <v>264</v>
          </cell>
        </row>
        <row r="285">
          <cell r="B285" t="str">
            <v/>
          </cell>
          <cell r="G285" t="str">
            <v>HT-4496-E2J</v>
          </cell>
          <cell r="H285">
            <v>1</v>
          </cell>
          <cell r="I285">
            <v>323</v>
          </cell>
          <cell r="J285" t="str">
            <v>15ｲﾝﾁﾓﾆﾀ</v>
          </cell>
          <cell r="K285">
            <v>62</v>
          </cell>
        </row>
        <row r="286">
          <cell r="B286" t="str">
            <v/>
          </cell>
          <cell r="G286" t="str">
            <v>RT-11D11-X01</v>
          </cell>
          <cell r="H286">
            <v>1</v>
          </cell>
          <cell r="I286">
            <v>333</v>
          </cell>
          <cell r="J286" t="str">
            <v>HP-UX10.20</v>
          </cell>
          <cell r="K286">
            <v>0</v>
          </cell>
        </row>
        <row r="287">
          <cell r="B287" t="str">
            <v/>
          </cell>
        </row>
        <row r="288">
          <cell r="B288" t="str">
            <v>VK250/1-1</v>
          </cell>
          <cell r="C288" t="str">
            <v>標準ｼｽﾃﾑｾｯﾄ</v>
          </cell>
          <cell r="D288" t="str">
            <v>VK250/1標準ｾｯﾄ1</v>
          </cell>
          <cell r="E288" t="str">
            <v>A</v>
          </cell>
          <cell r="F288">
            <v>1</v>
          </cell>
          <cell r="G288" t="str">
            <v/>
          </cell>
          <cell r="J288" t="str">
            <v>合計</v>
          </cell>
          <cell r="K288">
            <v>2848</v>
          </cell>
        </row>
        <row r="289">
          <cell r="B289" t="str">
            <v/>
          </cell>
          <cell r="G289" t="str">
            <v>HT-3360-VK25A</v>
          </cell>
          <cell r="H289" t="str">
            <v>１</v>
          </cell>
          <cell r="I289">
            <v>323</v>
          </cell>
          <cell r="J289" t="str">
            <v>VK250 1WAY 32MB</v>
          </cell>
          <cell r="K289">
            <v>1984</v>
          </cell>
        </row>
        <row r="290">
          <cell r="B290" t="str">
            <v/>
          </cell>
          <cell r="G290" t="str">
            <v>HT-F3360-EH02A</v>
          </cell>
          <cell r="H290" t="str">
            <v>１</v>
          </cell>
          <cell r="I290">
            <v>323</v>
          </cell>
          <cell r="J290" t="str">
            <v>HDD 2GB SE</v>
          </cell>
          <cell r="K290">
            <v>298</v>
          </cell>
        </row>
        <row r="291">
          <cell r="B291" t="str">
            <v/>
          </cell>
          <cell r="G291" t="str">
            <v>HT-F3360-RCN2</v>
          </cell>
          <cell r="H291" t="str">
            <v>１</v>
          </cell>
          <cell r="I291">
            <v>323</v>
          </cell>
          <cell r="J291" t="str">
            <v>ｺﾝｿｰﾙ X ﾀｰﾐﾅﾙ</v>
          </cell>
          <cell r="K291">
            <v>288</v>
          </cell>
        </row>
        <row r="292">
          <cell r="B292" t="str">
            <v/>
          </cell>
          <cell r="G292" t="str">
            <v>HT-F3360-NSD01</v>
          </cell>
          <cell r="H292" t="str">
            <v>１</v>
          </cell>
          <cell r="I292">
            <v>323</v>
          </cell>
          <cell r="J292" t="str">
            <v>ﾅｲｿﾞｳ 2-8GB DAT</v>
          </cell>
          <cell r="K292">
            <v>278</v>
          </cell>
        </row>
        <row r="293">
          <cell r="B293" t="str">
            <v/>
          </cell>
          <cell r="G293" t="str">
            <v>RT-11B11-X01</v>
          </cell>
          <cell r="H293" t="str">
            <v>１</v>
          </cell>
          <cell r="I293">
            <v>333</v>
          </cell>
          <cell r="J293" t="str">
            <v>HP-UX10.01ｲﾝｽﾄｰﾙ</v>
          </cell>
          <cell r="K293">
            <v>0</v>
          </cell>
        </row>
        <row r="294">
          <cell r="B294" t="str">
            <v/>
          </cell>
          <cell r="G294" t="str">
            <v/>
          </cell>
          <cell r="J294" t="str">
            <v/>
          </cell>
        </row>
        <row r="295">
          <cell r="B295" t="str">
            <v>VK250/1-3</v>
          </cell>
          <cell r="C295" t="str">
            <v>標準ｼｽﾃﾑｾｯﾄ</v>
          </cell>
          <cell r="D295" t="str">
            <v>VK250/1標準ｾｯﾄ3</v>
          </cell>
          <cell r="E295" t="str">
            <v>A</v>
          </cell>
          <cell r="F295">
            <v>1</v>
          </cell>
          <cell r="G295" t="str">
            <v/>
          </cell>
          <cell r="J295" t="str">
            <v>合計</v>
          </cell>
          <cell r="K295">
            <v>2848</v>
          </cell>
        </row>
        <row r="296">
          <cell r="B296" t="str">
            <v/>
          </cell>
          <cell r="G296" t="str">
            <v>HT-3360-VK25A</v>
          </cell>
          <cell r="H296" t="str">
            <v>１</v>
          </cell>
          <cell r="I296">
            <v>323</v>
          </cell>
          <cell r="J296" t="str">
            <v>VK250 1WAY 32MB</v>
          </cell>
          <cell r="K296">
            <v>1984</v>
          </cell>
        </row>
        <row r="297">
          <cell r="B297" t="str">
            <v/>
          </cell>
          <cell r="G297" t="str">
            <v>HT-F3360-EH02A</v>
          </cell>
          <cell r="H297" t="str">
            <v>１</v>
          </cell>
          <cell r="I297">
            <v>323</v>
          </cell>
          <cell r="J297" t="str">
            <v>HDD 2GB SE</v>
          </cell>
          <cell r="K297">
            <v>298</v>
          </cell>
        </row>
        <row r="298">
          <cell r="B298" t="str">
            <v/>
          </cell>
          <cell r="G298" t="str">
            <v>HT-F3360-NSD01</v>
          </cell>
          <cell r="H298" t="str">
            <v>１</v>
          </cell>
          <cell r="I298">
            <v>323</v>
          </cell>
          <cell r="J298" t="str">
            <v>ﾅｲｿﾞｳ 2-8GB DAT</v>
          </cell>
          <cell r="K298">
            <v>278</v>
          </cell>
        </row>
        <row r="299">
          <cell r="B299" t="str">
            <v/>
          </cell>
          <cell r="G299" t="str">
            <v>HT-F3360-CN1</v>
          </cell>
          <cell r="H299">
            <v>1</v>
          </cell>
          <cell r="I299">
            <v>323</v>
          </cell>
          <cell r="J299" t="str">
            <v>Xｺﾝｿｰﾙ</v>
          </cell>
          <cell r="K299">
            <v>226</v>
          </cell>
        </row>
        <row r="300">
          <cell r="B300" t="str">
            <v/>
          </cell>
          <cell r="G300" t="str">
            <v>HT-4496-E2J</v>
          </cell>
          <cell r="H300">
            <v>1</v>
          </cell>
          <cell r="I300">
            <v>323</v>
          </cell>
          <cell r="J300" t="str">
            <v>15ｲﾝﾁﾓﾆﾀ</v>
          </cell>
          <cell r="K300">
            <v>62</v>
          </cell>
        </row>
        <row r="301">
          <cell r="B301" t="str">
            <v/>
          </cell>
          <cell r="G301" t="str">
            <v>RT-11B11-X01</v>
          </cell>
          <cell r="H301" t="str">
            <v>１</v>
          </cell>
          <cell r="I301">
            <v>333</v>
          </cell>
          <cell r="J301" t="str">
            <v>HP-UX10.01ｲﾝｽﾄｰﾙ</v>
          </cell>
          <cell r="K301">
            <v>0</v>
          </cell>
        </row>
        <row r="302">
          <cell r="B302" t="str">
            <v/>
          </cell>
          <cell r="G302" t="str">
            <v/>
          </cell>
          <cell r="J302" t="str">
            <v/>
          </cell>
        </row>
        <row r="303">
          <cell r="B303" t="str">
            <v>VK250/1-5</v>
          </cell>
          <cell r="C303" t="str">
            <v>標準ｼｽﾃﾑｾｯﾄ</v>
          </cell>
          <cell r="D303" t="str">
            <v>VK250/1標準ｾｯﾄ5</v>
          </cell>
          <cell r="E303" t="str">
            <v>A</v>
          </cell>
          <cell r="F303">
            <v>1</v>
          </cell>
          <cell r="G303" t="str">
            <v/>
          </cell>
          <cell r="J303" t="str">
            <v>合計</v>
          </cell>
          <cell r="K303">
            <v>2869</v>
          </cell>
        </row>
        <row r="304">
          <cell r="B304" t="str">
            <v/>
          </cell>
          <cell r="G304" t="str">
            <v>HT-3360-VK25A</v>
          </cell>
          <cell r="H304">
            <v>1</v>
          </cell>
          <cell r="I304">
            <v>323</v>
          </cell>
          <cell r="J304" t="str">
            <v>VK250 1WAY 32MB</v>
          </cell>
          <cell r="K304">
            <v>2125</v>
          </cell>
        </row>
        <row r="305">
          <cell r="B305" t="str">
            <v/>
          </cell>
          <cell r="G305" t="str">
            <v>HT-F3360-EH02A</v>
          </cell>
          <cell r="H305">
            <v>1</v>
          </cell>
          <cell r="I305">
            <v>323</v>
          </cell>
          <cell r="J305" t="str">
            <v>HDD 2GB SE</v>
          </cell>
          <cell r="K305">
            <v>197</v>
          </cell>
        </row>
        <row r="306">
          <cell r="B306" t="str">
            <v/>
          </cell>
          <cell r="G306" t="str">
            <v>HT-F3360-NSD02A</v>
          </cell>
          <cell r="H306">
            <v>1</v>
          </cell>
          <cell r="I306">
            <v>323</v>
          </cell>
          <cell r="J306" t="str">
            <v>2-16GB DDS-2/DAT</v>
          </cell>
          <cell r="K306">
            <v>259</v>
          </cell>
        </row>
        <row r="307">
          <cell r="B307" t="str">
            <v/>
          </cell>
          <cell r="G307" t="str">
            <v>HT-F3360-CN1</v>
          </cell>
          <cell r="H307">
            <v>1</v>
          </cell>
          <cell r="I307">
            <v>323</v>
          </cell>
          <cell r="J307" t="str">
            <v>Xｺﾝｿｰﾙ</v>
          </cell>
          <cell r="K307">
            <v>226</v>
          </cell>
        </row>
        <row r="308">
          <cell r="B308" t="str">
            <v/>
          </cell>
          <cell r="G308" t="str">
            <v>HT-4496-E2J</v>
          </cell>
          <cell r="H308">
            <v>1</v>
          </cell>
          <cell r="I308">
            <v>323</v>
          </cell>
          <cell r="J308" t="str">
            <v>15ｲﾝﾁﾓﾆﾀ</v>
          </cell>
          <cell r="K308">
            <v>62</v>
          </cell>
        </row>
        <row r="309">
          <cell r="B309" t="str">
            <v/>
          </cell>
          <cell r="G309" t="str">
            <v>RT-11D11-X01</v>
          </cell>
          <cell r="H309">
            <v>1</v>
          </cell>
          <cell r="I309">
            <v>333</v>
          </cell>
          <cell r="J309" t="str">
            <v>HP-UX10.20ｲﾝｽﾄｰﾙ</v>
          </cell>
          <cell r="K309">
            <v>0</v>
          </cell>
        </row>
        <row r="310">
          <cell r="B310" t="str">
            <v/>
          </cell>
          <cell r="G310" t="str">
            <v/>
          </cell>
          <cell r="J310" t="str">
            <v/>
          </cell>
        </row>
        <row r="311">
          <cell r="B311" t="str">
            <v>VK250/1-2</v>
          </cell>
          <cell r="C311" t="str">
            <v>標準ｼｽﾃﾑｾｯﾄ</v>
          </cell>
          <cell r="D311" t="str">
            <v>VK250/1標準ｾｯﾄ2</v>
          </cell>
          <cell r="E311" t="str">
            <v>A</v>
          </cell>
          <cell r="F311">
            <v>1</v>
          </cell>
          <cell r="G311" t="str">
            <v/>
          </cell>
          <cell r="J311" t="str">
            <v>合計</v>
          </cell>
          <cell r="K311">
            <v>3885</v>
          </cell>
        </row>
        <row r="312">
          <cell r="B312" t="str">
            <v/>
          </cell>
          <cell r="G312" t="str">
            <v>HT-3360-VK25B</v>
          </cell>
          <cell r="H312" t="str">
            <v>１</v>
          </cell>
          <cell r="I312">
            <v>323</v>
          </cell>
          <cell r="J312" t="str">
            <v>VK250 1WAY 128MB</v>
          </cell>
          <cell r="K312">
            <v>3065</v>
          </cell>
        </row>
        <row r="313">
          <cell r="B313" t="str">
            <v/>
          </cell>
          <cell r="G313" t="str">
            <v>HT-F3360-KH02B</v>
          </cell>
          <cell r="H313" t="str">
            <v>１</v>
          </cell>
          <cell r="I313">
            <v>323</v>
          </cell>
          <cell r="J313" t="str">
            <v>HDD 2GB FWD</v>
          </cell>
          <cell r="K313">
            <v>254</v>
          </cell>
        </row>
        <row r="314">
          <cell r="B314" t="str">
            <v/>
          </cell>
          <cell r="G314" t="str">
            <v>HT-F3360-RCN2</v>
          </cell>
          <cell r="H314" t="str">
            <v>１</v>
          </cell>
          <cell r="I314">
            <v>323</v>
          </cell>
          <cell r="J314" t="str">
            <v>ｺﾝｿｰﾙ X ﾀｰﾐﾅﾙ</v>
          </cell>
          <cell r="K314">
            <v>288</v>
          </cell>
        </row>
        <row r="315">
          <cell r="B315" t="str">
            <v/>
          </cell>
          <cell r="G315" t="str">
            <v>HT-F3360-NSD01</v>
          </cell>
          <cell r="H315" t="str">
            <v>１</v>
          </cell>
          <cell r="I315">
            <v>323</v>
          </cell>
          <cell r="J315" t="str">
            <v>ﾅｲｿﾞｳ 2-8GB DAT</v>
          </cell>
          <cell r="K315">
            <v>278</v>
          </cell>
        </row>
        <row r="316">
          <cell r="B316" t="str">
            <v/>
          </cell>
          <cell r="G316" t="str">
            <v>RT-11B11-X01</v>
          </cell>
          <cell r="H316" t="str">
            <v>１</v>
          </cell>
          <cell r="I316">
            <v>333</v>
          </cell>
          <cell r="J316" t="str">
            <v>HP-UX10.01ｲﾝｽﾄｰﾙ</v>
          </cell>
          <cell r="K316">
            <v>0</v>
          </cell>
        </row>
        <row r="317">
          <cell r="B317" t="str">
            <v/>
          </cell>
          <cell r="G317" t="str">
            <v/>
          </cell>
          <cell r="J317" t="str">
            <v/>
          </cell>
        </row>
        <row r="318">
          <cell r="B318" t="str">
            <v>VK250/1-4</v>
          </cell>
          <cell r="C318" t="str">
            <v>標準ｼｽﾃﾑｾｯﾄ</v>
          </cell>
          <cell r="D318" t="str">
            <v>VK250/1標準ｾｯﾄ4</v>
          </cell>
          <cell r="E318" t="str">
            <v>A</v>
          </cell>
          <cell r="F318">
            <v>1</v>
          </cell>
          <cell r="G318" t="str">
            <v/>
          </cell>
          <cell r="J318" t="str">
            <v>合計</v>
          </cell>
          <cell r="K318">
            <v>3885</v>
          </cell>
        </row>
        <row r="319">
          <cell r="B319" t="str">
            <v/>
          </cell>
          <cell r="G319" t="str">
            <v>HT-3360-VK25B</v>
          </cell>
          <cell r="H319" t="str">
            <v>１</v>
          </cell>
          <cell r="I319">
            <v>323</v>
          </cell>
          <cell r="J319" t="str">
            <v>VK250 1WAY 128MB</v>
          </cell>
          <cell r="K319">
            <v>3065</v>
          </cell>
        </row>
        <row r="320">
          <cell r="B320" t="str">
            <v/>
          </cell>
          <cell r="G320" t="str">
            <v>HT-F3360-KH02B</v>
          </cell>
          <cell r="H320" t="str">
            <v>１</v>
          </cell>
          <cell r="I320">
            <v>323</v>
          </cell>
          <cell r="J320" t="str">
            <v>HDD 2GB FWD</v>
          </cell>
          <cell r="K320">
            <v>254</v>
          </cell>
        </row>
        <row r="321">
          <cell r="B321" t="str">
            <v/>
          </cell>
          <cell r="G321" t="str">
            <v>HT-F3360-NSD01</v>
          </cell>
          <cell r="H321" t="str">
            <v>１</v>
          </cell>
          <cell r="I321">
            <v>323</v>
          </cell>
          <cell r="J321" t="str">
            <v>ﾅｲｿﾞｳ 2-8GB DAT</v>
          </cell>
          <cell r="K321">
            <v>278</v>
          </cell>
        </row>
        <row r="322">
          <cell r="B322" t="str">
            <v/>
          </cell>
          <cell r="G322" t="str">
            <v>HT-F3360-CN1</v>
          </cell>
          <cell r="H322">
            <v>1</v>
          </cell>
          <cell r="I322">
            <v>323</v>
          </cell>
          <cell r="J322" t="str">
            <v>Xｺﾝｿｰﾙ</v>
          </cell>
          <cell r="K322">
            <v>226</v>
          </cell>
        </row>
        <row r="323">
          <cell r="B323" t="str">
            <v/>
          </cell>
          <cell r="G323" t="str">
            <v>HT-4496-E2J</v>
          </cell>
          <cell r="H323">
            <v>1</v>
          </cell>
          <cell r="I323">
            <v>323</v>
          </cell>
          <cell r="J323" t="str">
            <v>15ｲﾝﾁﾓﾆﾀ</v>
          </cell>
          <cell r="K323">
            <v>62</v>
          </cell>
        </row>
        <row r="324">
          <cell r="B324" t="str">
            <v/>
          </cell>
          <cell r="G324" t="str">
            <v>RT-11B11-X01</v>
          </cell>
          <cell r="H324" t="str">
            <v>１</v>
          </cell>
          <cell r="I324">
            <v>333</v>
          </cell>
          <cell r="J324" t="str">
            <v>HP-UX10.01ｲﾝｽﾄｰﾙ</v>
          </cell>
          <cell r="K324">
            <v>0</v>
          </cell>
        </row>
        <row r="325">
          <cell r="B325" t="str">
            <v/>
          </cell>
          <cell r="G325" t="str">
            <v/>
          </cell>
          <cell r="J325" t="str">
            <v/>
          </cell>
        </row>
        <row r="326">
          <cell r="B326" t="str">
            <v>VK250/1-6</v>
          </cell>
          <cell r="C326" t="str">
            <v>標準ｼｽﾃﾑｾｯﾄ</v>
          </cell>
          <cell r="D326" t="str">
            <v>VK250/1標準ｾｯﾄ6</v>
          </cell>
          <cell r="E326" t="str">
            <v>A</v>
          </cell>
          <cell r="F326">
            <v>1</v>
          </cell>
          <cell r="G326" t="str">
            <v/>
          </cell>
          <cell r="J326" t="str">
            <v>合計</v>
          </cell>
          <cell r="K326">
            <v>3472</v>
          </cell>
        </row>
        <row r="327">
          <cell r="B327" t="str">
            <v/>
          </cell>
          <cell r="G327" t="str">
            <v>HT-3360-VK25B</v>
          </cell>
          <cell r="H327">
            <v>1</v>
          </cell>
          <cell r="I327">
            <v>323</v>
          </cell>
          <cell r="J327" t="str">
            <v>VK250 1WAY 128MB</v>
          </cell>
          <cell r="K327">
            <v>2713</v>
          </cell>
        </row>
        <row r="328">
          <cell r="B328" t="str">
            <v/>
          </cell>
          <cell r="G328" t="str">
            <v>HT-F3360-KH02B</v>
          </cell>
          <cell r="H328">
            <v>1</v>
          </cell>
          <cell r="I328">
            <v>323</v>
          </cell>
          <cell r="J328" t="str">
            <v>HDD 2GB FWD</v>
          </cell>
          <cell r="K328">
            <v>212</v>
          </cell>
        </row>
        <row r="329">
          <cell r="B329" t="str">
            <v/>
          </cell>
          <cell r="G329" t="str">
            <v>HT-F3360-NSD02A</v>
          </cell>
          <cell r="H329">
            <v>1</v>
          </cell>
          <cell r="I329">
            <v>323</v>
          </cell>
          <cell r="J329" t="str">
            <v>2-16GB DDS-2/DAT</v>
          </cell>
          <cell r="K329">
            <v>259</v>
          </cell>
        </row>
        <row r="330">
          <cell r="B330" t="str">
            <v/>
          </cell>
          <cell r="G330" t="str">
            <v>HT-F3360-CN1</v>
          </cell>
          <cell r="H330">
            <v>1</v>
          </cell>
          <cell r="I330">
            <v>323</v>
          </cell>
          <cell r="J330" t="str">
            <v>Xｺﾝｿｰﾙ</v>
          </cell>
          <cell r="K330">
            <v>226</v>
          </cell>
        </row>
        <row r="331">
          <cell r="B331" t="str">
            <v/>
          </cell>
          <cell r="G331" t="str">
            <v>HT-4496-E2J</v>
          </cell>
          <cell r="H331">
            <v>1</v>
          </cell>
          <cell r="I331">
            <v>323</v>
          </cell>
          <cell r="J331" t="str">
            <v>15ｲﾝﾁﾓﾆﾀ</v>
          </cell>
          <cell r="K331">
            <v>62</v>
          </cell>
        </row>
        <row r="332">
          <cell r="B332" t="str">
            <v/>
          </cell>
          <cell r="G332" t="str">
            <v>RT-11D11-X01</v>
          </cell>
          <cell r="H332">
            <v>1</v>
          </cell>
          <cell r="I332">
            <v>333</v>
          </cell>
          <cell r="J332" t="str">
            <v>HP-UX10.20ｲﾝｽﾄｰﾙ</v>
          </cell>
          <cell r="K332">
            <v>0</v>
          </cell>
        </row>
        <row r="333">
          <cell r="B333" t="str">
            <v/>
          </cell>
          <cell r="G333" t="str">
            <v/>
          </cell>
          <cell r="J333" t="str">
            <v/>
          </cell>
        </row>
        <row r="334">
          <cell r="B334" t="str">
            <v>VK250/1-7</v>
          </cell>
          <cell r="C334" t="str">
            <v>標準ｼｽﾃﾑｾｯﾄ</v>
          </cell>
          <cell r="D334" t="str">
            <v>VK250/1標準ｾｯﾄ7</v>
          </cell>
          <cell r="E334" t="str">
            <v>A</v>
          </cell>
          <cell r="F334">
            <v>1</v>
          </cell>
          <cell r="J334" t="str">
            <v>合計</v>
          </cell>
          <cell r="K334">
            <v>3472</v>
          </cell>
        </row>
        <row r="335">
          <cell r="B335" t="str">
            <v/>
          </cell>
          <cell r="G335" t="str">
            <v>HT-3360-VK251</v>
          </cell>
          <cell r="H335">
            <v>1</v>
          </cell>
          <cell r="I335">
            <v>323</v>
          </cell>
          <cell r="J335" t="str">
            <v>VK250 1WAY</v>
          </cell>
          <cell r="K335">
            <v>2106</v>
          </cell>
        </row>
        <row r="336">
          <cell r="B336" t="str">
            <v/>
          </cell>
          <cell r="G336" t="str">
            <v>HT-F3360-KM02N</v>
          </cell>
          <cell r="H336">
            <v>1</v>
          </cell>
          <cell r="I336">
            <v>323</v>
          </cell>
          <cell r="J336" t="str">
            <v>ﾅｲｿﾞｳ 128MB ﾒﾓﾘ</v>
          </cell>
          <cell r="K336">
            <v>529</v>
          </cell>
        </row>
        <row r="337">
          <cell r="B337" t="str">
            <v/>
          </cell>
          <cell r="G337" t="str">
            <v>HT-F4098-JDH11</v>
          </cell>
          <cell r="H337">
            <v>1</v>
          </cell>
          <cell r="I337">
            <v>323</v>
          </cell>
          <cell r="J337" t="str">
            <v>FW HD 2GB</v>
          </cell>
          <cell r="K337">
            <v>212</v>
          </cell>
        </row>
        <row r="338">
          <cell r="B338" t="str">
            <v/>
          </cell>
          <cell r="G338" t="str">
            <v>HT-F3360-NSC03N</v>
          </cell>
          <cell r="H338">
            <v>1</v>
          </cell>
          <cell r="I338">
            <v>323</v>
          </cell>
          <cell r="J338" t="str">
            <v>12x CD-ROM</v>
          </cell>
          <cell r="K338">
            <v>78</v>
          </cell>
        </row>
        <row r="339">
          <cell r="B339" t="str">
            <v/>
          </cell>
          <cell r="G339" t="str">
            <v>HT-F3360-NSD02A</v>
          </cell>
          <cell r="H339">
            <v>1</v>
          </cell>
          <cell r="I339">
            <v>323</v>
          </cell>
          <cell r="J339" t="str">
            <v>2-16GB DDS-2/DAT</v>
          </cell>
          <cell r="K339">
            <v>259</v>
          </cell>
        </row>
        <row r="340">
          <cell r="B340" t="str">
            <v/>
          </cell>
          <cell r="G340" t="str">
            <v>HT-F3360-CN1</v>
          </cell>
          <cell r="H340">
            <v>1</v>
          </cell>
          <cell r="I340">
            <v>323</v>
          </cell>
          <cell r="J340" t="str">
            <v>Xｺﾝｿｰﾙ</v>
          </cell>
          <cell r="K340">
            <v>226</v>
          </cell>
        </row>
        <row r="341">
          <cell r="B341" t="str">
            <v/>
          </cell>
          <cell r="G341" t="str">
            <v>HT-4496-E2J</v>
          </cell>
          <cell r="H341">
            <v>1</v>
          </cell>
          <cell r="I341">
            <v>323</v>
          </cell>
          <cell r="J341" t="str">
            <v>15ｲﾝﾁﾓﾆﾀ</v>
          </cell>
          <cell r="K341">
            <v>62</v>
          </cell>
        </row>
        <row r="342">
          <cell r="B342" t="str">
            <v/>
          </cell>
          <cell r="G342" t="str">
            <v xml:space="preserve">RT-11D11-X01    </v>
          </cell>
          <cell r="H342">
            <v>1</v>
          </cell>
          <cell r="I342">
            <v>333</v>
          </cell>
          <cell r="J342" t="str">
            <v>HP-UX10.20ｲﾝｽﾄｰﾙ</v>
          </cell>
          <cell r="K342">
            <v>0</v>
          </cell>
        </row>
        <row r="343">
          <cell r="B343" t="str">
            <v/>
          </cell>
        </row>
        <row r="344">
          <cell r="B344" t="str">
            <v>VK250/2-1</v>
          </cell>
          <cell r="C344" t="str">
            <v>標準ｼｽﾃﾑｾｯﾄ</v>
          </cell>
          <cell r="D344" t="str">
            <v>VK250/2標準ｾｯﾄ1</v>
          </cell>
          <cell r="E344" t="str">
            <v>A</v>
          </cell>
          <cell r="F344">
            <v>1</v>
          </cell>
          <cell r="G344" t="str">
            <v/>
          </cell>
          <cell r="J344" t="str">
            <v>合計</v>
          </cell>
          <cell r="K344">
            <v>4914</v>
          </cell>
        </row>
        <row r="345">
          <cell r="B345" t="str">
            <v/>
          </cell>
          <cell r="G345" t="str">
            <v>HT-3360-VK25C</v>
          </cell>
          <cell r="H345" t="str">
            <v>１</v>
          </cell>
          <cell r="I345">
            <v>323</v>
          </cell>
          <cell r="J345" t="str">
            <v>VK250 2WAY 128MB</v>
          </cell>
          <cell r="K345">
            <v>4094</v>
          </cell>
        </row>
        <row r="346">
          <cell r="B346" t="str">
            <v/>
          </cell>
          <cell r="G346" t="str">
            <v>HT-F3360-KH02B</v>
          </cell>
          <cell r="H346" t="str">
            <v>１</v>
          </cell>
          <cell r="I346">
            <v>323</v>
          </cell>
          <cell r="J346" t="str">
            <v>HDD 2GB FWD</v>
          </cell>
          <cell r="K346">
            <v>254</v>
          </cell>
        </row>
        <row r="347">
          <cell r="B347" t="str">
            <v/>
          </cell>
          <cell r="G347" t="str">
            <v>HT-F3360-RCN2</v>
          </cell>
          <cell r="H347" t="str">
            <v>１</v>
          </cell>
          <cell r="I347">
            <v>323</v>
          </cell>
          <cell r="J347" t="str">
            <v>ｺﾝｿｰﾙ X ﾀｰﾐﾅﾙ</v>
          </cell>
          <cell r="K347">
            <v>288</v>
          </cell>
        </row>
        <row r="348">
          <cell r="B348" t="str">
            <v/>
          </cell>
          <cell r="G348" t="str">
            <v>HT-F3360-NSD01</v>
          </cell>
          <cell r="H348" t="str">
            <v>１</v>
          </cell>
          <cell r="I348">
            <v>323</v>
          </cell>
          <cell r="J348" t="str">
            <v>ﾅｲｿﾞｳ 2-8GB DAT</v>
          </cell>
          <cell r="K348">
            <v>278</v>
          </cell>
        </row>
        <row r="349">
          <cell r="B349" t="str">
            <v/>
          </cell>
          <cell r="G349" t="str">
            <v>RT-11B11-X01</v>
          </cell>
          <cell r="H349" t="str">
            <v>１</v>
          </cell>
          <cell r="I349">
            <v>333</v>
          </cell>
          <cell r="J349" t="str">
            <v>HP-UX10.01ｲﾝｽﾄｰﾙ</v>
          </cell>
          <cell r="K349">
            <v>0</v>
          </cell>
        </row>
        <row r="350">
          <cell r="B350" t="str">
            <v/>
          </cell>
          <cell r="G350" t="str">
            <v/>
          </cell>
          <cell r="J350" t="str">
            <v/>
          </cell>
        </row>
        <row r="351">
          <cell r="B351" t="str">
            <v>VK250/2-2</v>
          </cell>
          <cell r="C351" t="str">
            <v>標準ｼｽﾃﾑｾｯﾄ</v>
          </cell>
          <cell r="D351" t="str">
            <v>VK250/2標準ｾｯﾄ2</v>
          </cell>
          <cell r="E351" t="str">
            <v>A</v>
          </cell>
          <cell r="F351">
            <v>1</v>
          </cell>
          <cell r="G351" t="str">
            <v/>
          </cell>
          <cell r="J351" t="str">
            <v>合計</v>
          </cell>
          <cell r="K351">
            <v>4914</v>
          </cell>
        </row>
        <row r="352">
          <cell r="B352" t="str">
            <v/>
          </cell>
          <cell r="G352" t="str">
            <v>HT-3360-VK25C</v>
          </cell>
          <cell r="H352" t="str">
            <v>１</v>
          </cell>
          <cell r="I352">
            <v>323</v>
          </cell>
          <cell r="J352" t="str">
            <v>VK250 2WAY 128MB</v>
          </cell>
          <cell r="K352">
            <v>4094</v>
          </cell>
        </row>
        <row r="353">
          <cell r="B353" t="str">
            <v/>
          </cell>
          <cell r="G353" t="str">
            <v>HT-F3360-KH02B</v>
          </cell>
          <cell r="H353" t="str">
            <v>１</v>
          </cell>
          <cell r="I353">
            <v>323</v>
          </cell>
          <cell r="J353" t="str">
            <v>HDD 2GB FWD</v>
          </cell>
          <cell r="K353">
            <v>254</v>
          </cell>
        </row>
        <row r="354">
          <cell r="B354" t="str">
            <v/>
          </cell>
          <cell r="G354" t="str">
            <v>HT-F3360-NSD01</v>
          </cell>
          <cell r="H354" t="str">
            <v>１</v>
          </cell>
          <cell r="I354">
            <v>323</v>
          </cell>
          <cell r="J354" t="str">
            <v>ﾅｲｿﾞｳ 2-8GB DAT</v>
          </cell>
          <cell r="K354">
            <v>278</v>
          </cell>
        </row>
        <row r="355">
          <cell r="B355" t="str">
            <v/>
          </cell>
          <cell r="G355" t="str">
            <v>HT-F3360-CN1</v>
          </cell>
          <cell r="H355">
            <v>1</v>
          </cell>
          <cell r="I355">
            <v>323</v>
          </cell>
          <cell r="J355" t="str">
            <v>Xｺﾝｿｰﾙ</v>
          </cell>
          <cell r="K355">
            <v>226</v>
          </cell>
        </row>
        <row r="356">
          <cell r="B356" t="str">
            <v/>
          </cell>
          <cell r="G356" t="str">
            <v>HT-4496-E2J</v>
          </cell>
          <cell r="H356">
            <v>1</v>
          </cell>
          <cell r="I356">
            <v>323</v>
          </cell>
          <cell r="J356" t="str">
            <v>15ｲﾝﾁﾓﾆﾀ</v>
          </cell>
          <cell r="K356">
            <v>62</v>
          </cell>
        </row>
        <row r="357">
          <cell r="B357" t="str">
            <v/>
          </cell>
          <cell r="G357" t="str">
            <v>RT-11B11-X01</v>
          </cell>
          <cell r="H357" t="str">
            <v>１</v>
          </cell>
          <cell r="I357">
            <v>333</v>
          </cell>
          <cell r="J357" t="str">
            <v>HP-UX10.01ｲﾝｽﾄｰﾙ</v>
          </cell>
          <cell r="K357">
            <v>0</v>
          </cell>
        </row>
        <row r="358">
          <cell r="B358" t="str">
            <v/>
          </cell>
          <cell r="G358" t="str">
            <v/>
          </cell>
          <cell r="J358" t="str">
            <v/>
          </cell>
        </row>
        <row r="359">
          <cell r="B359" t="str">
            <v>VK250/2-3</v>
          </cell>
          <cell r="C359" t="str">
            <v>標準ｼｽﾃﾑｾｯﾄ</v>
          </cell>
          <cell r="D359" t="str">
            <v>VK250/2標準ｾｯﾄ3</v>
          </cell>
          <cell r="E359" t="str">
            <v>A</v>
          </cell>
          <cell r="F359">
            <v>1</v>
          </cell>
          <cell r="G359" t="str">
            <v/>
          </cell>
          <cell r="J359" t="str">
            <v>合計</v>
          </cell>
          <cell r="K359">
            <v>4499</v>
          </cell>
        </row>
        <row r="360">
          <cell r="B360" t="str">
            <v/>
          </cell>
          <cell r="G360" t="str">
            <v>HT-3360-VK25C</v>
          </cell>
          <cell r="H360">
            <v>1</v>
          </cell>
          <cell r="I360">
            <v>323</v>
          </cell>
          <cell r="J360" t="str">
            <v>VK250 2WAY 128MB</v>
          </cell>
          <cell r="K360">
            <v>3740</v>
          </cell>
        </row>
        <row r="361">
          <cell r="B361" t="str">
            <v/>
          </cell>
          <cell r="G361" t="str">
            <v>HT-F3360-KH02B</v>
          </cell>
          <cell r="H361">
            <v>1</v>
          </cell>
          <cell r="I361">
            <v>323</v>
          </cell>
          <cell r="J361" t="str">
            <v>HDD 2GB FWD</v>
          </cell>
          <cell r="K361">
            <v>212</v>
          </cell>
        </row>
        <row r="362">
          <cell r="B362" t="str">
            <v/>
          </cell>
          <cell r="G362" t="str">
            <v>HT-F3360-NSD02A</v>
          </cell>
          <cell r="H362">
            <v>1</v>
          </cell>
          <cell r="I362">
            <v>323</v>
          </cell>
          <cell r="J362" t="str">
            <v>2-16GB DDS-2/DAT</v>
          </cell>
          <cell r="K362">
            <v>259</v>
          </cell>
        </row>
        <row r="363">
          <cell r="B363" t="str">
            <v/>
          </cell>
          <cell r="G363" t="str">
            <v>HT-F3360-CN1</v>
          </cell>
          <cell r="H363">
            <v>1</v>
          </cell>
          <cell r="I363">
            <v>323</v>
          </cell>
          <cell r="J363" t="str">
            <v>Xｺﾝｿｰﾙ</v>
          </cell>
          <cell r="K363">
            <v>226</v>
          </cell>
        </row>
        <row r="364">
          <cell r="B364" t="str">
            <v/>
          </cell>
          <cell r="G364" t="str">
            <v>HT-4496-E2J</v>
          </cell>
          <cell r="H364">
            <v>1</v>
          </cell>
          <cell r="I364">
            <v>323</v>
          </cell>
          <cell r="J364" t="str">
            <v>15ｲﾝﾁﾓﾆﾀ</v>
          </cell>
          <cell r="K364">
            <v>62</v>
          </cell>
        </row>
        <row r="365">
          <cell r="B365" t="str">
            <v/>
          </cell>
          <cell r="G365" t="str">
            <v>RT-11D11-X01</v>
          </cell>
          <cell r="H365">
            <v>1</v>
          </cell>
          <cell r="I365">
            <v>333</v>
          </cell>
          <cell r="J365" t="str">
            <v>HP-UX10.20ｲﾝｽﾄｰﾙ</v>
          </cell>
          <cell r="K365">
            <v>0</v>
          </cell>
        </row>
        <row r="366">
          <cell r="B366" t="str">
            <v/>
          </cell>
          <cell r="G366" t="str">
            <v/>
          </cell>
          <cell r="J366" t="str">
            <v/>
          </cell>
        </row>
        <row r="367">
          <cell r="B367" t="str">
            <v>VK250/2-4</v>
          </cell>
          <cell r="C367" t="str">
            <v>標準ｼｽﾃﾑｾｯﾄ</v>
          </cell>
          <cell r="D367" t="str">
            <v>VK250/2標準ｾｯﾄ4</v>
          </cell>
          <cell r="E367" t="str">
            <v>A</v>
          </cell>
          <cell r="F367">
            <v>1</v>
          </cell>
          <cell r="J367" t="str">
            <v>合計</v>
          </cell>
          <cell r="K367">
            <v>4499</v>
          </cell>
        </row>
        <row r="368">
          <cell r="B368" t="str">
            <v/>
          </cell>
          <cell r="G368" t="str">
            <v>HT-3360-VK252</v>
          </cell>
          <cell r="H368">
            <v>1</v>
          </cell>
          <cell r="I368">
            <v>323</v>
          </cell>
          <cell r="J368" t="str">
            <v>VK250 2WAY</v>
          </cell>
          <cell r="K368">
            <v>3133</v>
          </cell>
        </row>
        <row r="369">
          <cell r="B369" t="str">
            <v/>
          </cell>
          <cell r="G369" t="str">
            <v>HT-F3360-KM02N</v>
          </cell>
          <cell r="H369">
            <v>1</v>
          </cell>
          <cell r="I369">
            <v>323</v>
          </cell>
          <cell r="J369" t="str">
            <v>ﾅｲｿﾞｳ 128MB ﾒﾓﾘ</v>
          </cell>
          <cell r="K369">
            <v>529</v>
          </cell>
        </row>
        <row r="370">
          <cell r="B370" t="str">
            <v/>
          </cell>
          <cell r="G370" t="str">
            <v>HT-F4098-JDH11</v>
          </cell>
          <cell r="H370">
            <v>1</v>
          </cell>
          <cell r="I370">
            <v>323</v>
          </cell>
          <cell r="J370" t="str">
            <v>FW HD 2GB</v>
          </cell>
          <cell r="K370">
            <v>212</v>
          </cell>
        </row>
        <row r="371">
          <cell r="B371" t="str">
            <v/>
          </cell>
          <cell r="G371" t="str">
            <v>HT-F3360-NSC03N</v>
          </cell>
          <cell r="H371">
            <v>1</v>
          </cell>
          <cell r="I371">
            <v>323</v>
          </cell>
          <cell r="J371" t="str">
            <v>12x CD-ROM</v>
          </cell>
          <cell r="K371">
            <v>78</v>
          </cell>
        </row>
        <row r="372">
          <cell r="B372" t="str">
            <v/>
          </cell>
          <cell r="G372" t="str">
            <v>HT-F3360-NSD02A</v>
          </cell>
          <cell r="H372">
            <v>1</v>
          </cell>
          <cell r="I372">
            <v>323</v>
          </cell>
          <cell r="J372" t="str">
            <v>2-16GB DDS-2/DAT</v>
          </cell>
          <cell r="K372">
            <v>259</v>
          </cell>
        </row>
        <row r="373">
          <cell r="B373" t="str">
            <v/>
          </cell>
          <cell r="G373" t="str">
            <v>HT-F3360-CN1</v>
          </cell>
          <cell r="H373">
            <v>1</v>
          </cell>
          <cell r="I373">
            <v>323</v>
          </cell>
          <cell r="J373" t="str">
            <v>Xｺﾝｿｰﾙ</v>
          </cell>
          <cell r="K373">
            <v>226</v>
          </cell>
        </row>
        <row r="374">
          <cell r="B374" t="str">
            <v/>
          </cell>
          <cell r="G374" t="str">
            <v>HT-4496-E2J</v>
          </cell>
          <cell r="H374">
            <v>1</v>
          </cell>
          <cell r="I374">
            <v>323</v>
          </cell>
          <cell r="J374" t="str">
            <v>15ｲﾝﾁﾓﾆﾀ</v>
          </cell>
          <cell r="K374">
            <v>62</v>
          </cell>
        </row>
        <row r="375">
          <cell r="B375" t="str">
            <v/>
          </cell>
          <cell r="G375" t="str">
            <v xml:space="preserve">RT-11D11-X01    </v>
          </cell>
          <cell r="H375">
            <v>1</v>
          </cell>
          <cell r="I375">
            <v>333</v>
          </cell>
          <cell r="J375" t="str">
            <v>HP-UX10.20ｲﾝｽﾄｰﾙ</v>
          </cell>
          <cell r="K375">
            <v>0</v>
          </cell>
        </row>
        <row r="376">
          <cell r="B376" t="str">
            <v/>
          </cell>
        </row>
        <row r="377">
          <cell r="B377" t="str">
            <v>VK260/2-1</v>
          </cell>
          <cell r="C377" t="str">
            <v>標準ｼｽﾃﾑｾｯﾄ</v>
          </cell>
          <cell r="D377" t="str">
            <v>VK260/2標準ｾｯﾄ1</v>
          </cell>
          <cell r="E377" t="str">
            <v>A</v>
          </cell>
          <cell r="F377">
            <v>1</v>
          </cell>
          <cell r="G377" t="str">
            <v/>
          </cell>
          <cell r="J377" t="str">
            <v>合計</v>
          </cell>
          <cell r="K377">
            <v>5736</v>
          </cell>
        </row>
        <row r="378">
          <cell r="B378" t="str">
            <v/>
          </cell>
          <cell r="G378" t="str">
            <v>HT-3360-VK26C</v>
          </cell>
          <cell r="H378" t="str">
            <v>１</v>
          </cell>
          <cell r="I378">
            <v>323</v>
          </cell>
          <cell r="J378" t="str">
            <v>VK260 2WAY 128MB</v>
          </cell>
          <cell r="K378">
            <v>4916</v>
          </cell>
        </row>
        <row r="379">
          <cell r="B379" t="str">
            <v/>
          </cell>
          <cell r="G379" t="str">
            <v>HT-F3360-KH02B</v>
          </cell>
          <cell r="H379" t="str">
            <v>１</v>
          </cell>
          <cell r="I379">
            <v>323</v>
          </cell>
          <cell r="J379" t="str">
            <v>HDD 2GB FWD</v>
          </cell>
          <cell r="K379">
            <v>254</v>
          </cell>
        </row>
        <row r="380">
          <cell r="B380" t="str">
            <v/>
          </cell>
          <cell r="G380" t="str">
            <v>HT-F3360-RCN2</v>
          </cell>
          <cell r="H380" t="str">
            <v>１</v>
          </cell>
          <cell r="I380">
            <v>323</v>
          </cell>
          <cell r="J380" t="str">
            <v>ｺﾝｿｰﾙ X ﾀｰﾐﾅﾙ</v>
          </cell>
          <cell r="K380">
            <v>288</v>
          </cell>
        </row>
        <row r="381">
          <cell r="B381" t="str">
            <v/>
          </cell>
          <cell r="G381" t="str">
            <v>HT-F3360-NSD01</v>
          </cell>
          <cell r="H381" t="str">
            <v>１</v>
          </cell>
          <cell r="I381">
            <v>323</v>
          </cell>
          <cell r="J381" t="str">
            <v>ﾅｲｿﾞｳ 2-8GB DAT</v>
          </cell>
          <cell r="K381">
            <v>278</v>
          </cell>
        </row>
        <row r="382">
          <cell r="B382" t="str">
            <v/>
          </cell>
          <cell r="G382" t="str">
            <v>RT-11C11-X01</v>
          </cell>
          <cell r="H382" t="str">
            <v>１</v>
          </cell>
          <cell r="I382">
            <v>333</v>
          </cell>
          <cell r="J382" t="str">
            <v>HP-UX10.10ｲﾝｽﾄｰﾙ</v>
          </cell>
          <cell r="K382">
            <v>0</v>
          </cell>
        </row>
        <row r="383">
          <cell r="B383" t="str">
            <v/>
          </cell>
          <cell r="G383" t="str">
            <v/>
          </cell>
          <cell r="J383" t="str">
            <v/>
          </cell>
        </row>
        <row r="384">
          <cell r="B384" t="str">
            <v>VK260/2-2</v>
          </cell>
          <cell r="C384" t="str">
            <v>標準ｼｽﾃﾑｾｯﾄ</v>
          </cell>
          <cell r="D384" t="str">
            <v>VK260/2標準ｾｯﾄ2</v>
          </cell>
          <cell r="E384" t="str">
            <v>A</v>
          </cell>
          <cell r="F384">
            <v>1</v>
          </cell>
          <cell r="G384" t="str">
            <v/>
          </cell>
          <cell r="J384" t="str">
            <v>合計</v>
          </cell>
          <cell r="K384">
            <v>5736</v>
          </cell>
        </row>
        <row r="385">
          <cell r="B385" t="str">
            <v/>
          </cell>
          <cell r="G385" t="str">
            <v>HT-3360-VK26C</v>
          </cell>
          <cell r="H385" t="str">
            <v>１</v>
          </cell>
          <cell r="I385">
            <v>323</v>
          </cell>
          <cell r="J385" t="str">
            <v>VK260 2WAY 128MB</v>
          </cell>
          <cell r="K385">
            <v>4916</v>
          </cell>
        </row>
        <row r="386">
          <cell r="B386" t="str">
            <v/>
          </cell>
          <cell r="G386" t="str">
            <v>HT-F3360-KH02B</v>
          </cell>
          <cell r="H386" t="str">
            <v>１</v>
          </cell>
          <cell r="I386">
            <v>323</v>
          </cell>
          <cell r="J386" t="str">
            <v>HDD 2GB FWD</v>
          </cell>
          <cell r="K386">
            <v>254</v>
          </cell>
        </row>
        <row r="387">
          <cell r="B387" t="str">
            <v/>
          </cell>
          <cell r="G387" t="str">
            <v>HT-F3360-NSD01</v>
          </cell>
          <cell r="H387" t="str">
            <v>１</v>
          </cell>
          <cell r="I387">
            <v>323</v>
          </cell>
          <cell r="J387" t="str">
            <v>ﾅｲｿﾞｳ 2-8GB DAT</v>
          </cell>
          <cell r="K387">
            <v>278</v>
          </cell>
        </row>
        <row r="388">
          <cell r="B388" t="str">
            <v/>
          </cell>
          <cell r="G388" t="str">
            <v>HT-F3360-CN1</v>
          </cell>
          <cell r="H388">
            <v>1</v>
          </cell>
          <cell r="I388">
            <v>323</v>
          </cell>
          <cell r="J388" t="str">
            <v>Xｺﾝｿｰﾙ</v>
          </cell>
          <cell r="K388">
            <v>226</v>
          </cell>
        </row>
        <row r="389">
          <cell r="B389" t="str">
            <v/>
          </cell>
          <cell r="G389" t="str">
            <v>HT-4496-E2J</v>
          </cell>
          <cell r="H389">
            <v>1</v>
          </cell>
          <cell r="I389">
            <v>323</v>
          </cell>
          <cell r="J389" t="str">
            <v>15ｲﾝﾁﾓﾆﾀ</v>
          </cell>
          <cell r="K389">
            <v>62</v>
          </cell>
        </row>
        <row r="390">
          <cell r="B390" t="str">
            <v/>
          </cell>
          <cell r="G390" t="str">
            <v>RT-11C11-X01</v>
          </cell>
          <cell r="H390" t="str">
            <v>１</v>
          </cell>
          <cell r="I390">
            <v>333</v>
          </cell>
          <cell r="J390" t="str">
            <v>HP-UX10.10ｲﾝｽﾄｰﾙ</v>
          </cell>
          <cell r="K390">
            <v>0</v>
          </cell>
        </row>
        <row r="391">
          <cell r="B391" t="str">
            <v/>
          </cell>
          <cell r="G391" t="str">
            <v/>
          </cell>
          <cell r="J391" t="str">
            <v/>
          </cell>
        </row>
        <row r="392">
          <cell r="B392" t="str">
            <v>VK260/2-3</v>
          </cell>
          <cell r="C392" t="str">
            <v>標準ｼｽﾃﾑｾｯﾄ</v>
          </cell>
          <cell r="D392" t="str">
            <v>VK260/2標準ｾｯﾄ3</v>
          </cell>
          <cell r="E392" t="str">
            <v>A</v>
          </cell>
          <cell r="F392">
            <v>1</v>
          </cell>
          <cell r="G392" t="str">
            <v/>
          </cell>
          <cell r="J392" t="str">
            <v>合計</v>
          </cell>
          <cell r="K392">
            <v>5382</v>
          </cell>
        </row>
        <row r="393">
          <cell r="B393" t="str">
            <v/>
          </cell>
          <cell r="G393" t="str">
            <v>HT-3360-VK26C</v>
          </cell>
          <cell r="H393">
            <v>1</v>
          </cell>
          <cell r="I393">
            <v>323</v>
          </cell>
          <cell r="J393" t="str">
            <v>VK260 2WAY 128MB</v>
          </cell>
          <cell r="K393">
            <v>4623</v>
          </cell>
        </row>
        <row r="394">
          <cell r="B394" t="str">
            <v/>
          </cell>
          <cell r="G394" t="str">
            <v>HT-F3360-KH02B</v>
          </cell>
          <cell r="H394">
            <v>1</v>
          </cell>
          <cell r="I394">
            <v>323</v>
          </cell>
          <cell r="J394" t="str">
            <v>HDD 2GB FWD</v>
          </cell>
          <cell r="K394">
            <v>212</v>
          </cell>
        </row>
        <row r="395">
          <cell r="B395" t="str">
            <v/>
          </cell>
          <cell r="G395" t="str">
            <v>HT-F3360-NSD02A</v>
          </cell>
          <cell r="H395">
            <v>1</v>
          </cell>
          <cell r="I395">
            <v>323</v>
          </cell>
          <cell r="J395" t="str">
            <v>2-16GB DDS-2/DAT</v>
          </cell>
          <cell r="K395">
            <v>259</v>
          </cell>
        </row>
        <row r="396">
          <cell r="B396" t="str">
            <v/>
          </cell>
          <cell r="G396" t="str">
            <v>HT-F3360-CN1</v>
          </cell>
          <cell r="H396">
            <v>1</v>
          </cell>
          <cell r="I396">
            <v>323</v>
          </cell>
          <cell r="J396" t="str">
            <v>Xｺﾝｿｰﾙ</v>
          </cell>
          <cell r="K396">
            <v>226</v>
          </cell>
        </row>
        <row r="397">
          <cell r="B397" t="str">
            <v/>
          </cell>
          <cell r="G397" t="str">
            <v>HT-4496-E2J</v>
          </cell>
          <cell r="H397">
            <v>1</v>
          </cell>
          <cell r="I397">
            <v>323</v>
          </cell>
          <cell r="J397" t="str">
            <v>15ｲﾝﾁﾓﾆﾀ</v>
          </cell>
          <cell r="K397">
            <v>62</v>
          </cell>
        </row>
        <row r="398">
          <cell r="B398" t="str">
            <v/>
          </cell>
          <cell r="G398" t="str">
            <v>RT-11D11-X01</v>
          </cell>
          <cell r="H398">
            <v>1</v>
          </cell>
          <cell r="I398">
            <v>333</v>
          </cell>
          <cell r="J398" t="str">
            <v>HP-UX10.20</v>
          </cell>
          <cell r="K398">
            <v>0</v>
          </cell>
        </row>
        <row r="399">
          <cell r="B399" t="str">
            <v/>
          </cell>
          <cell r="G399" t="str">
            <v/>
          </cell>
          <cell r="J399" t="str">
            <v/>
          </cell>
        </row>
        <row r="400">
          <cell r="B400" t="str">
            <v>VK260/2-4</v>
          </cell>
          <cell r="C400" t="str">
            <v>標準ｼｽﾃﾑｾｯﾄ</v>
          </cell>
          <cell r="D400" t="str">
            <v>VK260/2標準ｾｯﾄ4</v>
          </cell>
          <cell r="E400" t="str">
            <v>A</v>
          </cell>
          <cell r="F400">
            <v>1</v>
          </cell>
          <cell r="J400" t="str">
            <v>合計</v>
          </cell>
          <cell r="K400">
            <v>5382</v>
          </cell>
        </row>
        <row r="401">
          <cell r="B401" t="str">
            <v/>
          </cell>
          <cell r="G401" t="str">
            <v>HT-3360-VK261</v>
          </cell>
          <cell r="H401">
            <v>1</v>
          </cell>
          <cell r="I401">
            <v>323</v>
          </cell>
          <cell r="J401" t="str">
            <v>VK260 2WAY</v>
          </cell>
          <cell r="K401">
            <v>4016</v>
          </cell>
        </row>
        <row r="402">
          <cell r="B402" t="str">
            <v/>
          </cell>
          <cell r="G402" t="str">
            <v>HT-F3360-KM02N</v>
          </cell>
          <cell r="H402">
            <v>1</v>
          </cell>
          <cell r="I402">
            <v>323</v>
          </cell>
          <cell r="J402" t="str">
            <v>ﾅｲｿﾞｳ 128MB ﾒﾓﾘ</v>
          </cell>
          <cell r="K402">
            <v>529</v>
          </cell>
        </row>
        <row r="403">
          <cell r="B403" t="str">
            <v/>
          </cell>
          <cell r="G403" t="str">
            <v>HT-F4098-JDH11</v>
          </cell>
          <cell r="H403">
            <v>1</v>
          </cell>
          <cell r="I403">
            <v>323</v>
          </cell>
          <cell r="J403" t="str">
            <v>FW HD 2GB</v>
          </cell>
          <cell r="K403">
            <v>212</v>
          </cell>
        </row>
        <row r="404">
          <cell r="B404" t="str">
            <v/>
          </cell>
          <cell r="G404" t="str">
            <v>HT-F3360-NSC03N</v>
          </cell>
          <cell r="H404">
            <v>1</v>
          </cell>
          <cell r="I404">
            <v>323</v>
          </cell>
          <cell r="J404" t="str">
            <v>12x CD-ROM</v>
          </cell>
          <cell r="K404">
            <v>78</v>
          </cell>
        </row>
        <row r="405">
          <cell r="B405" t="str">
            <v/>
          </cell>
          <cell r="G405" t="str">
            <v>HT-F3360-NSD02A</v>
          </cell>
          <cell r="H405">
            <v>1</v>
          </cell>
          <cell r="I405">
            <v>323</v>
          </cell>
          <cell r="J405" t="str">
            <v>2-16GB DDS-2/DAT</v>
          </cell>
          <cell r="K405">
            <v>259</v>
          </cell>
        </row>
        <row r="406">
          <cell r="B406" t="str">
            <v/>
          </cell>
          <cell r="G406" t="str">
            <v>HT-F3360-CN1</v>
          </cell>
          <cell r="H406">
            <v>1</v>
          </cell>
          <cell r="I406">
            <v>323</v>
          </cell>
          <cell r="J406" t="str">
            <v>Xｺﾝｿｰﾙ</v>
          </cell>
          <cell r="K406">
            <v>226</v>
          </cell>
        </row>
        <row r="407">
          <cell r="B407" t="str">
            <v/>
          </cell>
          <cell r="G407" t="str">
            <v>HT-4496-E2J</v>
          </cell>
          <cell r="H407">
            <v>1</v>
          </cell>
          <cell r="I407">
            <v>323</v>
          </cell>
          <cell r="J407" t="str">
            <v>15ｲﾝﾁﾓﾆﾀ</v>
          </cell>
          <cell r="K407">
            <v>62</v>
          </cell>
        </row>
        <row r="408">
          <cell r="B408" t="str">
            <v/>
          </cell>
          <cell r="G408" t="str">
            <v>RT-11D11-X01</v>
          </cell>
          <cell r="H408">
            <v>1</v>
          </cell>
          <cell r="I408">
            <v>333</v>
          </cell>
          <cell r="J408" t="str">
            <v>HP-UX10.20</v>
          </cell>
          <cell r="K408">
            <v>0</v>
          </cell>
        </row>
        <row r="409">
          <cell r="B409" t="str">
            <v/>
          </cell>
        </row>
        <row r="410">
          <cell r="B410" t="str">
            <v>VK270/1</v>
          </cell>
          <cell r="C410" t="str">
            <v>標準ｼｽﾃﾑｾｯﾄ</v>
          </cell>
          <cell r="D410" t="str">
            <v>VK270/1標準ｾｯﾄ1</v>
          </cell>
          <cell r="E410" t="str">
            <v>A</v>
          </cell>
          <cell r="F410">
            <v>1</v>
          </cell>
          <cell r="G410" t="str">
            <v/>
          </cell>
          <cell r="J410" t="str">
            <v>合計</v>
          </cell>
          <cell r="K410">
            <v>5023</v>
          </cell>
        </row>
        <row r="411">
          <cell r="B411" t="str">
            <v/>
          </cell>
          <cell r="C411" t="str">
            <v xml:space="preserve"> </v>
          </cell>
          <cell r="D411" t="str">
            <v xml:space="preserve"> </v>
          </cell>
          <cell r="E411" t="str">
            <v xml:space="preserve"> </v>
          </cell>
          <cell r="F411" t="str">
            <v xml:space="preserve"> </v>
          </cell>
          <cell r="G411" t="str">
            <v>HT-3360-VK27A</v>
          </cell>
          <cell r="H411">
            <v>1</v>
          </cell>
          <cell r="I411">
            <v>323</v>
          </cell>
          <cell r="J411" t="str">
            <v>VK270 1WAY</v>
          </cell>
          <cell r="K411">
            <v>3142</v>
          </cell>
        </row>
        <row r="412">
          <cell r="B412" t="str">
            <v/>
          </cell>
          <cell r="G412" t="str">
            <v>HT-F3360-KM02N</v>
          </cell>
          <cell r="H412">
            <v>1</v>
          </cell>
          <cell r="I412">
            <v>323</v>
          </cell>
          <cell r="J412" t="str">
            <v>128MB ﾒﾓﾘ</v>
          </cell>
          <cell r="K412">
            <v>1061</v>
          </cell>
        </row>
        <row r="413">
          <cell r="B413" t="str">
            <v/>
          </cell>
          <cell r="G413" t="str">
            <v>HT-F3360-KH02B</v>
          </cell>
          <cell r="H413">
            <v>1</v>
          </cell>
          <cell r="I413">
            <v>323</v>
          </cell>
          <cell r="J413" t="str">
            <v>FW HD 2GB</v>
          </cell>
          <cell r="K413">
            <v>254</v>
          </cell>
        </row>
        <row r="414">
          <cell r="B414" t="str">
            <v/>
          </cell>
          <cell r="G414" t="str">
            <v>HT-F3360-NSD01</v>
          </cell>
          <cell r="H414">
            <v>1</v>
          </cell>
          <cell r="I414">
            <v>323</v>
          </cell>
          <cell r="J414" t="str">
            <v>2-8 DAT</v>
          </cell>
          <cell r="K414">
            <v>278</v>
          </cell>
        </row>
        <row r="415">
          <cell r="B415" t="str">
            <v/>
          </cell>
          <cell r="G415" t="str">
            <v>HT-F3360-CN1</v>
          </cell>
          <cell r="H415">
            <v>1</v>
          </cell>
          <cell r="I415">
            <v>323</v>
          </cell>
          <cell r="J415" t="str">
            <v>Xｺﾝｿｰﾙ</v>
          </cell>
          <cell r="K415">
            <v>226</v>
          </cell>
        </row>
        <row r="416">
          <cell r="B416" t="str">
            <v/>
          </cell>
          <cell r="G416" t="str">
            <v>HT-4496-E2J</v>
          </cell>
          <cell r="H416">
            <v>1</v>
          </cell>
          <cell r="I416">
            <v>323</v>
          </cell>
          <cell r="J416" t="str">
            <v>15ｲﾝﾁﾓﾆﾀ</v>
          </cell>
          <cell r="K416">
            <v>62</v>
          </cell>
        </row>
        <row r="417">
          <cell r="B417" t="str">
            <v/>
          </cell>
          <cell r="G417" t="str">
            <v>RT-11D11-X01</v>
          </cell>
          <cell r="H417">
            <v>1</v>
          </cell>
          <cell r="I417">
            <v>333</v>
          </cell>
          <cell r="J417" t="str">
            <v>HP-UX10.20</v>
          </cell>
          <cell r="K417">
            <v>0</v>
          </cell>
        </row>
        <row r="418">
          <cell r="B418" t="str">
            <v/>
          </cell>
          <cell r="G418" t="str">
            <v/>
          </cell>
          <cell r="J418" t="str">
            <v/>
          </cell>
        </row>
        <row r="419">
          <cell r="B419" t="str">
            <v>VK270/1-2</v>
          </cell>
          <cell r="C419" t="str">
            <v>標準ｼｽﾃﾑｾｯﾄ</v>
          </cell>
          <cell r="D419" t="str">
            <v>VK270/1標準ｾｯﾄ2</v>
          </cell>
          <cell r="E419" t="str">
            <v>A</v>
          </cell>
          <cell r="F419">
            <v>1</v>
          </cell>
          <cell r="G419" t="str">
            <v/>
          </cell>
          <cell r="J419" t="str">
            <v>合計</v>
          </cell>
          <cell r="K419">
            <v>4249</v>
          </cell>
        </row>
        <row r="420">
          <cell r="B420" t="str">
            <v/>
          </cell>
          <cell r="C420" t="str">
            <v xml:space="preserve"> </v>
          </cell>
          <cell r="D420" t="str">
            <v xml:space="preserve"> </v>
          </cell>
          <cell r="E420" t="str">
            <v xml:space="preserve"> </v>
          </cell>
          <cell r="F420" t="str">
            <v xml:space="preserve"> </v>
          </cell>
          <cell r="G420" t="str">
            <v>HT-3360-VK27A</v>
          </cell>
          <cell r="H420">
            <v>1</v>
          </cell>
          <cell r="I420">
            <v>323</v>
          </cell>
          <cell r="J420" t="str">
            <v>VK270 1WAY</v>
          </cell>
          <cell r="K420">
            <v>3178</v>
          </cell>
        </row>
        <row r="421">
          <cell r="B421" t="str">
            <v/>
          </cell>
          <cell r="G421" t="str">
            <v>HT-F3360-KM02N</v>
          </cell>
          <cell r="H421">
            <v>1</v>
          </cell>
          <cell r="I421">
            <v>323</v>
          </cell>
          <cell r="J421" t="str">
            <v>128MB ﾒﾓﾘ</v>
          </cell>
          <cell r="K421">
            <v>312</v>
          </cell>
        </row>
        <row r="422">
          <cell r="B422" t="str">
            <v/>
          </cell>
          <cell r="G422" t="str">
            <v>HT-F3360-KH02B</v>
          </cell>
          <cell r="H422">
            <v>1</v>
          </cell>
          <cell r="I422">
            <v>323</v>
          </cell>
          <cell r="J422" t="str">
            <v>FW HD 2GB</v>
          </cell>
          <cell r="K422">
            <v>212</v>
          </cell>
        </row>
        <row r="423">
          <cell r="B423" t="str">
            <v/>
          </cell>
          <cell r="G423" t="str">
            <v>HT-F3360-NSD02A</v>
          </cell>
          <cell r="H423">
            <v>1</v>
          </cell>
          <cell r="I423">
            <v>323</v>
          </cell>
          <cell r="J423" t="str">
            <v>2-16GB DDS-2/DAT</v>
          </cell>
          <cell r="K423">
            <v>259</v>
          </cell>
        </row>
        <row r="424">
          <cell r="B424" t="str">
            <v/>
          </cell>
          <cell r="G424" t="str">
            <v>HT-F3360-CN1</v>
          </cell>
          <cell r="H424">
            <v>1</v>
          </cell>
          <cell r="I424">
            <v>323</v>
          </cell>
          <cell r="J424" t="str">
            <v>Xｺﾝｿｰﾙ</v>
          </cell>
          <cell r="K424">
            <v>226</v>
          </cell>
        </row>
        <row r="425">
          <cell r="B425" t="str">
            <v/>
          </cell>
          <cell r="G425" t="str">
            <v>HT-4496-E2J</v>
          </cell>
          <cell r="H425">
            <v>1</v>
          </cell>
          <cell r="I425">
            <v>323</v>
          </cell>
          <cell r="J425" t="str">
            <v>15ｲﾝﾁﾓﾆﾀ</v>
          </cell>
          <cell r="K425">
            <v>62</v>
          </cell>
        </row>
        <row r="426">
          <cell r="B426" t="str">
            <v/>
          </cell>
          <cell r="G426" t="str">
            <v>RT-11D11-X01</v>
          </cell>
          <cell r="H426">
            <v>1</v>
          </cell>
          <cell r="I426">
            <v>333</v>
          </cell>
          <cell r="J426" t="str">
            <v>HP-UX10.20</v>
          </cell>
          <cell r="K426">
            <v>0</v>
          </cell>
        </row>
        <row r="427">
          <cell r="B427" t="str">
            <v/>
          </cell>
          <cell r="G427" t="str">
            <v/>
          </cell>
          <cell r="J427" t="str">
            <v/>
          </cell>
        </row>
        <row r="428">
          <cell r="B428" t="str">
            <v>VK270/1-3</v>
          </cell>
          <cell r="C428" t="str">
            <v>標準ｼｽﾃﾑｾｯﾄ</v>
          </cell>
          <cell r="D428" t="str">
            <v>VK270/1標準ｾｯﾄ3</v>
          </cell>
          <cell r="E428" t="str">
            <v>A</v>
          </cell>
          <cell r="F428">
            <v>1</v>
          </cell>
          <cell r="J428" t="str">
            <v>合計</v>
          </cell>
          <cell r="K428">
            <v>4249</v>
          </cell>
        </row>
        <row r="429">
          <cell r="B429" t="str">
            <v/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>HT-3360-VK271</v>
          </cell>
          <cell r="H429">
            <v>1</v>
          </cell>
          <cell r="I429">
            <v>323</v>
          </cell>
          <cell r="J429" t="str">
            <v>VK270 1WAY</v>
          </cell>
          <cell r="K429">
            <v>3100</v>
          </cell>
        </row>
        <row r="430">
          <cell r="B430" t="str">
            <v/>
          </cell>
          <cell r="G430" t="str">
            <v>HT-F3360-KM02N</v>
          </cell>
          <cell r="H430">
            <v>1</v>
          </cell>
          <cell r="I430">
            <v>323</v>
          </cell>
          <cell r="J430" t="str">
            <v>128MB ﾒﾓﾘ</v>
          </cell>
          <cell r="K430">
            <v>312</v>
          </cell>
        </row>
        <row r="431">
          <cell r="B431" t="str">
            <v/>
          </cell>
          <cell r="G431" t="str">
            <v>HT-F4098-JDH11</v>
          </cell>
          <cell r="H431">
            <v>1</v>
          </cell>
          <cell r="I431">
            <v>323</v>
          </cell>
          <cell r="J431" t="str">
            <v>FW HD 2GB</v>
          </cell>
          <cell r="K431">
            <v>212</v>
          </cell>
        </row>
        <row r="432">
          <cell r="B432" t="str">
            <v/>
          </cell>
          <cell r="G432" t="str">
            <v>HT-F3360-NSC03N</v>
          </cell>
          <cell r="H432">
            <v>1</v>
          </cell>
          <cell r="I432">
            <v>323</v>
          </cell>
          <cell r="J432" t="str">
            <v>12x CD-ROM</v>
          </cell>
          <cell r="K432">
            <v>78</v>
          </cell>
        </row>
        <row r="433">
          <cell r="B433" t="str">
            <v/>
          </cell>
          <cell r="G433" t="str">
            <v>HT-F3360-NSD02A</v>
          </cell>
          <cell r="H433">
            <v>1</v>
          </cell>
          <cell r="I433">
            <v>323</v>
          </cell>
          <cell r="J433" t="str">
            <v>2-16GB DDS-2/DAT</v>
          </cell>
          <cell r="K433">
            <v>259</v>
          </cell>
        </row>
        <row r="434">
          <cell r="B434" t="str">
            <v/>
          </cell>
          <cell r="G434" t="str">
            <v>HT-F3360-CN1</v>
          </cell>
          <cell r="H434">
            <v>1</v>
          </cell>
          <cell r="I434">
            <v>323</v>
          </cell>
          <cell r="J434" t="str">
            <v>Xｺﾝｿｰﾙ</v>
          </cell>
          <cell r="K434">
            <v>226</v>
          </cell>
        </row>
        <row r="435">
          <cell r="B435" t="str">
            <v/>
          </cell>
          <cell r="G435" t="str">
            <v>HT-4496-E2J</v>
          </cell>
          <cell r="H435">
            <v>1</v>
          </cell>
          <cell r="I435">
            <v>323</v>
          </cell>
          <cell r="J435" t="str">
            <v>15ｲﾝﾁﾓﾆﾀ</v>
          </cell>
          <cell r="K435">
            <v>62</v>
          </cell>
        </row>
        <row r="436">
          <cell r="B436" t="str">
            <v/>
          </cell>
          <cell r="G436" t="str">
            <v>RT-11D11-X01</v>
          </cell>
          <cell r="H436">
            <v>1</v>
          </cell>
          <cell r="I436">
            <v>333</v>
          </cell>
          <cell r="J436" t="str">
            <v>HP-UX10.20</v>
          </cell>
          <cell r="K436">
            <v>0</v>
          </cell>
        </row>
        <row r="437">
          <cell r="B437" t="str">
            <v/>
          </cell>
        </row>
        <row r="438">
          <cell r="B438" t="str">
            <v>VK270/1-4</v>
          </cell>
          <cell r="C438" t="str">
            <v>標準ｼｽﾃﾑｾｯﾄ</v>
          </cell>
          <cell r="D438" t="str">
            <v>VK270/1標準ｾｯﾄ4</v>
          </cell>
          <cell r="E438" t="str">
            <v>A</v>
          </cell>
          <cell r="F438">
            <v>1</v>
          </cell>
          <cell r="J438" t="str">
            <v>合計</v>
          </cell>
          <cell r="K438">
            <v>4107</v>
          </cell>
        </row>
        <row r="439">
          <cell r="B439" t="str">
            <v/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>HT-3360-VK271</v>
          </cell>
          <cell r="H439">
            <v>1</v>
          </cell>
          <cell r="I439">
            <v>323</v>
          </cell>
          <cell r="J439" t="str">
            <v>VK270 1WAY</v>
          </cell>
          <cell r="K439">
            <v>2988</v>
          </cell>
        </row>
        <row r="440">
          <cell r="B440" t="str">
            <v/>
          </cell>
          <cell r="G440" t="str">
            <v>HT-F3360-KM02N</v>
          </cell>
          <cell r="H440">
            <v>1</v>
          </cell>
          <cell r="I440">
            <v>323</v>
          </cell>
          <cell r="J440" t="str">
            <v>ﾅｲｿﾞｳ 128MB ﾒﾓﾘ</v>
          </cell>
          <cell r="K440">
            <v>239</v>
          </cell>
        </row>
        <row r="441">
          <cell r="B441" t="str">
            <v/>
          </cell>
          <cell r="G441" t="str">
            <v>HT-F4098-JDH11</v>
          </cell>
          <cell r="H441">
            <v>1</v>
          </cell>
          <cell r="I441">
            <v>323</v>
          </cell>
          <cell r="J441" t="str">
            <v>FW HD 2GB</v>
          </cell>
          <cell r="K441">
            <v>176</v>
          </cell>
        </row>
        <row r="442">
          <cell r="B442" t="str">
            <v/>
          </cell>
          <cell r="G442" t="str">
            <v>HT-F3360-NSC03N</v>
          </cell>
          <cell r="H442">
            <v>1</v>
          </cell>
          <cell r="I442">
            <v>323</v>
          </cell>
          <cell r="J442" t="str">
            <v>12x CD-ROM</v>
          </cell>
          <cell r="K442">
            <v>88</v>
          </cell>
        </row>
        <row r="443">
          <cell r="B443" t="str">
            <v/>
          </cell>
          <cell r="G443" t="str">
            <v>HT-F3360-NSD02A</v>
          </cell>
          <cell r="H443">
            <v>1</v>
          </cell>
          <cell r="I443">
            <v>323</v>
          </cell>
          <cell r="J443" t="str">
            <v>2-16GB DDS-2/DAT</v>
          </cell>
          <cell r="K443">
            <v>290</v>
          </cell>
        </row>
        <row r="444">
          <cell r="B444" t="str">
            <v/>
          </cell>
          <cell r="G444" t="str">
            <v>HT-F3360-CN2</v>
          </cell>
          <cell r="H444">
            <v>1</v>
          </cell>
          <cell r="I444">
            <v>323</v>
          </cell>
          <cell r="J444" t="str">
            <v>Xｺﾝｿｰﾙ</v>
          </cell>
          <cell r="K444">
            <v>264</v>
          </cell>
        </row>
        <row r="445">
          <cell r="B445" t="str">
            <v/>
          </cell>
          <cell r="G445" t="str">
            <v>HT-4496-E2J</v>
          </cell>
          <cell r="H445">
            <v>1</v>
          </cell>
          <cell r="I445">
            <v>323</v>
          </cell>
          <cell r="J445" t="str">
            <v>15ｲﾝﾁﾓﾆﾀ</v>
          </cell>
          <cell r="K445">
            <v>62</v>
          </cell>
        </row>
        <row r="446">
          <cell r="B446" t="str">
            <v/>
          </cell>
          <cell r="G446" t="str">
            <v>RT-11D11-X01</v>
          </cell>
          <cell r="H446">
            <v>1</v>
          </cell>
          <cell r="I446">
            <v>333</v>
          </cell>
          <cell r="J446" t="str">
            <v>HP-UX10.20</v>
          </cell>
          <cell r="K446">
            <v>0</v>
          </cell>
        </row>
        <row r="447">
          <cell r="B447" t="str">
            <v/>
          </cell>
        </row>
        <row r="448">
          <cell r="B448" t="str">
            <v>VK270/2</v>
          </cell>
          <cell r="C448" t="str">
            <v>標準ｼｽﾃﾑｾｯﾄ</v>
          </cell>
          <cell r="D448" t="str">
            <v>VK270/2標準ｾｯﾄ1</v>
          </cell>
          <cell r="E448" t="str">
            <v>A</v>
          </cell>
          <cell r="F448">
            <v>1</v>
          </cell>
          <cell r="G448" t="str">
            <v/>
          </cell>
          <cell r="J448" t="str">
            <v>合計</v>
          </cell>
          <cell r="K448">
            <v>7054</v>
          </cell>
        </row>
        <row r="449">
          <cell r="B449" t="str">
            <v/>
          </cell>
          <cell r="G449" t="str">
            <v>HT-3360-VK27B</v>
          </cell>
          <cell r="H449">
            <v>1</v>
          </cell>
          <cell r="I449">
            <v>323</v>
          </cell>
          <cell r="J449" t="str">
            <v>VK270 2WAY</v>
          </cell>
          <cell r="K449">
            <v>5173</v>
          </cell>
        </row>
        <row r="450">
          <cell r="B450" t="str">
            <v/>
          </cell>
          <cell r="G450" t="str">
            <v>HT-F3360-KM02N</v>
          </cell>
          <cell r="H450">
            <v>1</v>
          </cell>
          <cell r="I450">
            <v>323</v>
          </cell>
          <cell r="J450" t="str">
            <v>128MB ﾒﾓﾘ</v>
          </cell>
          <cell r="K450">
            <v>1061</v>
          </cell>
        </row>
        <row r="451">
          <cell r="B451" t="str">
            <v/>
          </cell>
          <cell r="G451" t="str">
            <v>HT-F3360-KH02B</v>
          </cell>
          <cell r="H451">
            <v>1</v>
          </cell>
          <cell r="I451">
            <v>323</v>
          </cell>
          <cell r="J451" t="str">
            <v>FW HD 2GB</v>
          </cell>
          <cell r="K451">
            <v>254</v>
          </cell>
        </row>
        <row r="452">
          <cell r="B452" t="str">
            <v/>
          </cell>
          <cell r="G452" t="str">
            <v>HT-F3360-NSD01</v>
          </cell>
          <cell r="H452">
            <v>1</v>
          </cell>
          <cell r="I452">
            <v>323</v>
          </cell>
          <cell r="J452" t="str">
            <v>2-8 DAT</v>
          </cell>
          <cell r="K452">
            <v>278</v>
          </cell>
        </row>
        <row r="453">
          <cell r="B453" t="str">
            <v/>
          </cell>
          <cell r="G453" t="str">
            <v>HT-F3360-CN1</v>
          </cell>
          <cell r="H453">
            <v>1</v>
          </cell>
          <cell r="I453">
            <v>323</v>
          </cell>
          <cell r="J453" t="str">
            <v>Xｺﾝｿｰﾙ</v>
          </cell>
          <cell r="K453">
            <v>226</v>
          </cell>
        </row>
        <row r="454">
          <cell r="B454" t="str">
            <v/>
          </cell>
          <cell r="G454" t="str">
            <v>HT-4496-E2J</v>
          </cell>
          <cell r="H454">
            <v>1</v>
          </cell>
          <cell r="I454">
            <v>323</v>
          </cell>
          <cell r="J454" t="str">
            <v>15ｲﾝﾁﾓﾆﾀ</v>
          </cell>
          <cell r="K454">
            <v>62</v>
          </cell>
        </row>
        <row r="455">
          <cell r="B455" t="str">
            <v/>
          </cell>
          <cell r="G455" t="str">
            <v>RT-11D11-X01</v>
          </cell>
          <cell r="H455">
            <v>1</v>
          </cell>
          <cell r="I455">
            <v>333</v>
          </cell>
          <cell r="J455" t="str">
            <v>HP-UX10.20</v>
          </cell>
          <cell r="K455">
            <v>0</v>
          </cell>
        </row>
        <row r="456">
          <cell r="B456" t="str">
            <v/>
          </cell>
          <cell r="G456" t="str">
            <v/>
          </cell>
          <cell r="J456" t="str">
            <v/>
          </cell>
        </row>
        <row r="457">
          <cell r="B457" t="str">
            <v>VK270/2-2</v>
          </cell>
          <cell r="C457" t="str">
            <v>標準ｼｽﾃﾑｾｯﾄ</v>
          </cell>
          <cell r="D457" t="str">
            <v>VK270/2標準ｾｯﾄ2</v>
          </cell>
          <cell r="E457" t="str">
            <v>A</v>
          </cell>
          <cell r="F457">
            <v>1</v>
          </cell>
          <cell r="G457" t="str">
            <v/>
          </cell>
          <cell r="J457" t="str">
            <v>合計</v>
          </cell>
          <cell r="K457">
            <v>6306</v>
          </cell>
        </row>
        <row r="458">
          <cell r="B458" t="str">
            <v/>
          </cell>
          <cell r="G458" t="str">
            <v>HT-3360-VK27B</v>
          </cell>
          <cell r="H458">
            <v>1</v>
          </cell>
          <cell r="I458">
            <v>323</v>
          </cell>
          <cell r="J458" t="str">
            <v>VK270 2WAY</v>
          </cell>
          <cell r="K458">
            <v>5235</v>
          </cell>
        </row>
        <row r="459">
          <cell r="B459" t="str">
            <v/>
          </cell>
          <cell r="G459" t="str">
            <v>HT-F3360-KM02N</v>
          </cell>
          <cell r="H459">
            <v>1</v>
          </cell>
          <cell r="I459">
            <v>323</v>
          </cell>
          <cell r="J459" t="str">
            <v>128MB ﾒﾓﾘ</v>
          </cell>
          <cell r="K459">
            <v>312</v>
          </cell>
        </row>
        <row r="460">
          <cell r="B460" t="str">
            <v/>
          </cell>
          <cell r="G460" t="str">
            <v>HT-F3360-KH02B</v>
          </cell>
          <cell r="H460">
            <v>1</v>
          </cell>
          <cell r="I460">
            <v>323</v>
          </cell>
          <cell r="J460" t="str">
            <v>FW HD 2GB</v>
          </cell>
          <cell r="K460">
            <v>212</v>
          </cell>
        </row>
        <row r="461">
          <cell r="B461" t="str">
            <v/>
          </cell>
          <cell r="G461" t="str">
            <v>HT-F3360-NSD02A</v>
          </cell>
          <cell r="H461">
            <v>1</v>
          </cell>
          <cell r="I461">
            <v>323</v>
          </cell>
          <cell r="J461" t="str">
            <v>2-16GB DDS-2/DAT</v>
          </cell>
          <cell r="K461">
            <v>259</v>
          </cell>
        </row>
        <row r="462">
          <cell r="B462" t="str">
            <v/>
          </cell>
          <cell r="G462" t="str">
            <v>HT-F3360-CN1</v>
          </cell>
          <cell r="H462">
            <v>1</v>
          </cell>
          <cell r="I462">
            <v>323</v>
          </cell>
          <cell r="J462" t="str">
            <v>Xｺﾝｿｰﾙ</v>
          </cell>
          <cell r="K462">
            <v>226</v>
          </cell>
        </row>
        <row r="463">
          <cell r="B463" t="str">
            <v/>
          </cell>
          <cell r="G463" t="str">
            <v>HT-4496-E2J</v>
          </cell>
          <cell r="H463">
            <v>1</v>
          </cell>
          <cell r="I463">
            <v>323</v>
          </cell>
          <cell r="J463" t="str">
            <v>15ｲﾝﾁﾓﾆﾀ</v>
          </cell>
          <cell r="K463">
            <v>62</v>
          </cell>
        </row>
        <row r="464">
          <cell r="B464" t="str">
            <v/>
          </cell>
          <cell r="G464" t="str">
            <v>RT-11D11-X01</v>
          </cell>
          <cell r="H464">
            <v>1</v>
          </cell>
          <cell r="I464">
            <v>333</v>
          </cell>
          <cell r="J464" t="str">
            <v>HP-UX10.20</v>
          </cell>
          <cell r="K464">
            <v>0</v>
          </cell>
        </row>
        <row r="465">
          <cell r="B465" t="str">
            <v/>
          </cell>
          <cell r="G465" t="str">
            <v/>
          </cell>
          <cell r="J465" t="str">
            <v/>
          </cell>
        </row>
        <row r="466">
          <cell r="B466" t="str">
            <v>VK270/2-3</v>
          </cell>
          <cell r="C466" t="str">
            <v>標準ｼｽﾃﾑｾｯﾄ</v>
          </cell>
          <cell r="D466" t="str">
            <v>VK270/2標準ｾｯﾄ3</v>
          </cell>
          <cell r="E466" t="str">
            <v>A</v>
          </cell>
          <cell r="F466">
            <v>1</v>
          </cell>
          <cell r="J466" t="str">
            <v>合計</v>
          </cell>
          <cell r="K466">
            <v>6306</v>
          </cell>
        </row>
        <row r="467">
          <cell r="B467" t="str">
            <v/>
          </cell>
          <cell r="G467" t="str">
            <v>HT-3360-VK272</v>
          </cell>
          <cell r="H467">
            <v>1</v>
          </cell>
          <cell r="I467">
            <v>323</v>
          </cell>
          <cell r="J467" t="str">
            <v>VK270 2WAY</v>
          </cell>
          <cell r="K467">
            <v>5157</v>
          </cell>
        </row>
        <row r="468">
          <cell r="B468" t="str">
            <v/>
          </cell>
          <cell r="G468" t="str">
            <v>HT-F3360-KM02N</v>
          </cell>
          <cell r="H468">
            <v>1</v>
          </cell>
          <cell r="I468">
            <v>323</v>
          </cell>
          <cell r="J468" t="str">
            <v>128MB ﾒﾓﾘ</v>
          </cell>
          <cell r="K468">
            <v>312</v>
          </cell>
        </row>
        <row r="469">
          <cell r="B469" t="str">
            <v/>
          </cell>
          <cell r="G469" t="str">
            <v>HT-F4098-JDH11</v>
          </cell>
          <cell r="H469">
            <v>1</v>
          </cell>
          <cell r="I469">
            <v>323</v>
          </cell>
          <cell r="J469" t="str">
            <v>FW HD 2GB</v>
          </cell>
          <cell r="K469">
            <v>212</v>
          </cell>
        </row>
        <row r="470">
          <cell r="B470" t="str">
            <v/>
          </cell>
          <cell r="G470" t="str">
            <v>HT-F3360-NSC03N</v>
          </cell>
          <cell r="H470">
            <v>1</v>
          </cell>
          <cell r="I470">
            <v>323</v>
          </cell>
          <cell r="J470" t="str">
            <v>12x CD-ROM</v>
          </cell>
          <cell r="K470">
            <v>78</v>
          </cell>
        </row>
        <row r="471">
          <cell r="B471" t="str">
            <v/>
          </cell>
          <cell r="G471" t="str">
            <v>HT-F3360-NSD02A</v>
          </cell>
          <cell r="H471">
            <v>1</v>
          </cell>
          <cell r="I471">
            <v>323</v>
          </cell>
          <cell r="J471" t="str">
            <v>2-16GB DDS-2/DAT</v>
          </cell>
          <cell r="K471">
            <v>259</v>
          </cell>
        </row>
        <row r="472">
          <cell r="B472" t="str">
            <v/>
          </cell>
          <cell r="G472" t="str">
            <v>HT-F3360-CN1</v>
          </cell>
          <cell r="H472">
            <v>1</v>
          </cell>
          <cell r="I472">
            <v>323</v>
          </cell>
          <cell r="J472" t="str">
            <v>Xｺﾝｿｰﾙ</v>
          </cell>
          <cell r="K472">
            <v>226</v>
          </cell>
        </row>
        <row r="473">
          <cell r="B473" t="str">
            <v/>
          </cell>
          <cell r="G473" t="str">
            <v>HT-4496-E2J</v>
          </cell>
          <cell r="H473">
            <v>1</v>
          </cell>
          <cell r="I473">
            <v>323</v>
          </cell>
          <cell r="J473" t="str">
            <v>15ｲﾝﾁﾓﾆﾀ</v>
          </cell>
          <cell r="K473">
            <v>62</v>
          </cell>
        </row>
        <row r="474">
          <cell r="B474" t="str">
            <v/>
          </cell>
          <cell r="G474" t="str">
            <v>RT-11D11-X01</v>
          </cell>
          <cell r="H474">
            <v>1</v>
          </cell>
          <cell r="I474">
            <v>333</v>
          </cell>
          <cell r="J474" t="str">
            <v>HP-UX10.20</v>
          </cell>
          <cell r="K474">
            <v>0</v>
          </cell>
        </row>
        <row r="475">
          <cell r="B475" t="str">
            <v/>
          </cell>
        </row>
        <row r="476">
          <cell r="B476" t="str">
            <v>VK270/2-4</v>
          </cell>
          <cell r="C476" t="str">
            <v>標準ｼｽﾃﾑｾｯﾄ</v>
          </cell>
          <cell r="D476" t="str">
            <v>VK270/2標準ｾｯﾄ4</v>
          </cell>
          <cell r="E476" t="str">
            <v>A</v>
          </cell>
          <cell r="F476">
            <v>1</v>
          </cell>
          <cell r="J476" t="str">
            <v>合計</v>
          </cell>
          <cell r="K476">
            <v>5814</v>
          </cell>
        </row>
        <row r="477">
          <cell r="B477" t="str">
            <v/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>HT-3360-VK272</v>
          </cell>
          <cell r="H477">
            <v>1</v>
          </cell>
          <cell r="I477">
            <v>323</v>
          </cell>
          <cell r="J477" t="str">
            <v>VK270 2WAY</v>
          </cell>
          <cell r="K477">
            <v>4695</v>
          </cell>
        </row>
        <row r="478">
          <cell r="B478" t="str">
            <v/>
          </cell>
          <cell r="G478" t="str">
            <v>HT-F3360-KM02N</v>
          </cell>
          <cell r="H478">
            <v>1</v>
          </cell>
          <cell r="I478">
            <v>323</v>
          </cell>
          <cell r="J478" t="str">
            <v>ﾅｲｿﾞｳ 128MB ﾒﾓﾘ</v>
          </cell>
          <cell r="K478">
            <v>239</v>
          </cell>
        </row>
        <row r="479">
          <cell r="B479" t="str">
            <v/>
          </cell>
          <cell r="G479" t="str">
            <v>HT-F4098-JDH11</v>
          </cell>
          <cell r="H479">
            <v>1</v>
          </cell>
          <cell r="I479">
            <v>323</v>
          </cell>
          <cell r="J479" t="str">
            <v>FW HD 2GB</v>
          </cell>
          <cell r="K479">
            <v>176</v>
          </cell>
        </row>
        <row r="480">
          <cell r="B480" t="str">
            <v/>
          </cell>
          <cell r="G480" t="str">
            <v>HT-F3360-NSC03N</v>
          </cell>
          <cell r="H480">
            <v>1</v>
          </cell>
          <cell r="I480">
            <v>323</v>
          </cell>
          <cell r="J480" t="str">
            <v>12x CD-ROM</v>
          </cell>
          <cell r="K480">
            <v>88</v>
          </cell>
        </row>
        <row r="481">
          <cell r="B481" t="str">
            <v/>
          </cell>
          <cell r="G481" t="str">
            <v>HT-F3360-NSD02A</v>
          </cell>
          <cell r="H481">
            <v>1</v>
          </cell>
          <cell r="I481">
            <v>323</v>
          </cell>
          <cell r="J481" t="str">
            <v>2-16GB DDS-2/DAT</v>
          </cell>
          <cell r="K481">
            <v>290</v>
          </cell>
        </row>
        <row r="482">
          <cell r="B482" t="str">
            <v/>
          </cell>
          <cell r="G482" t="str">
            <v>HT-F3360-CN2</v>
          </cell>
          <cell r="H482">
            <v>1</v>
          </cell>
          <cell r="I482">
            <v>323</v>
          </cell>
          <cell r="J482" t="str">
            <v>Xｺﾝｿｰﾙ</v>
          </cell>
          <cell r="K482">
            <v>264</v>
          </cell>
        </row>
        <row r="483">
          <cell r="B483" t="str">
            <v/>
          </cell>
          <cell r="G483" t="str">
            <v>HT-4496-E2J</v>
          </cell>
          <cell r="H483">
            <v>1</v>
          </cell>
          <cell r="I483">
            <v>323</v>
          </cell>
          <cell r="J483" t="str">
            <v>15ｲﾝﾁﾓﾆﾀ</v>
          </cell>
          <cell r="K483">
            <v>62</v>
          </cell>
        </row>
        <row r="484">
          <cell r="B484" t="str">
            <v/>
          </cell>
          <cell r="G484" t="str">
            <v>RT-11D11-X01</v>
          </cell>
          <cell r="H484">
            <v>1</v>
          </cell>
          <cell r="I484">
            <v>333</v>
          </cell>
          <cell r="J484" t="str">
            <v>HP-UX10.20</v>
          </cell>
          <cell r="K484">
            <v>0</v>
          </cell>
        </row>
        <row r="485">
          <cell r="B485" t="str">
            <v/>
          </cell>
        </row>
        <row r="486">
          <cell r="B486" t="str">
            <v>VK280/1</v>
          </cell>
          <cell r="C486" t="str">
            <v>標準ｼｽﾃﾑｾｯﾄ</v>
          </cell>
          <cell r="D486" t="str">
            <v>VK280/1標準ｾｯﾄ1</v>
          </cell>
          <cell r="E486" t="str">
            <v>A</v>
          </cell>
          <cell r="F486">
            <v>1</v>
          </cell>
          <cell r="J486" t="str">
            <v>合計</v>
          </cell>
          <cell r="K486">
            <v>5217</v>
          </cell>
        </row>
        <row r="487">
          <cell r="B487" t="str">
            <v/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>HT-3360-VK281</v>
          </cell>
          <cell r="H487">
            <v>1</v>
          </cell>
          <cell r="I487">
            <v>323</v>
          </cell>
          <cell r="J487" t="str">
            <v>VK280 1WAY</v>
          </cell>
          <cell r="K487">
            <v>4098</v>
          </cell>
        </row>
        <row r="488">
          <cell r="B488" t="str">
            <v/>
          </cell>
          <cell r="G488" t="str">
            <v>HT-F3360-KM02N</v>
          </cell>
          <cell r="H488">
            <v>1</v>
          </cell>
          <cell r="I488">
            <v>323</v>
          </cell>
          <cell r="J488" t="str">
            <v>ﾅｲｿﾞｳ 128MB ﾒﾓﾘ</v>
          </cell>
          <cell r="K488">
            <v>239</v>
          </cell>
        </row>
        <row r="489">
          <cell r="B489" t="str">
            <v/>
          </cell>
          <cell r="G489" t="str">
            <v>HT-F4098-JDH11</v>
          </cell>
          <cell r="H489">
            <v>1</v>
          </cell>
          <cell r="I489">
            <v>323</v>
          </cell>
          <cell r="J489" t="str">
            <v>FW HD 2GB</v>
          </cell>
          <cell r="K489">
            <v>176</v>
          </cell>
        </row>
        <row r="490">
          <cell r="B490" t="str">
            <v/>
          </cell>
          <cell r="G490" t="str">
            <v>HT-F3360-NSC03N</v>
          </cell>
          <cell r="H490">
            <v>1</v>
          </cell>
          <cell r="I490">
            <v>323</v>
          </cell>
          <cell r="J490" t="str">
            <v>12x CD-ROM</v>
          </cell>
          <cell r="K490">
            <v>88</v>
          </cell>
        </row>
        <row r="491">
          <cell r="B491" t="str">
            <v/>
          </cell>
          <cell r="G491" t="str">
            <v>HT-F3360-NSD02A</v>
          </cell>
          <cell r="H491">
            <v>1</v>
          </cell>
          <cell r="I491">
            <v>323</v>
          </cell>
          <cell r="J491" t="str">
            <v>2-16GB DDS-2/DAT</v>
          </cell>
          <cell r="K491">
            <v>290</v>
          </cell>
        </row>
        <row r="492">
          <cell r="B492" t="str">
            <v/>
          </cell>
          <cell r="G492" t="str">
            <v>HT-F3360-CN2</v>
          </cell>
          <cell r="H492">
            <v>1</v>
          </cell>
          <cell r="I492">
            <v>323</v>
          </cell>
          <cell r="J492" t="str">
            <v>Xｺﾝｿｰﾙ</v>
          </cell>
          <cell r="K492">
            <v>264</v>
          </cell>
        </row>
        <row r="493">
          <cell r="B493" t="str">
            <v/>
          </cell>
          <cell r="G493" t="str">
            <v>HT-4496-E2J</v>
          </cell>
          <cell r="H493">
            <v>1</v>
          </cell>
          <cell r="I493">
            <v>323</v>
          </cell>
          <cell r="J493" t="str">
            <v>15ｲﾝﾁﾓﾆﾀ</v>
          </cell>
          <cell r="K493">
            <v>62</v>
          </cell>
        </row>
        <row r="494">
          <cell r="B494" t="str">
            <v/>
          </cell>
          <cell r="G494" t="str">
            <v>RT-11D11-X01</v>
          </cell>
          <cell r="H494">
            <v>1</v>
          </cell>
          <cell r="I494">
            <v>333</v>
          </cell>
          <cell r="J494" t="str">
            <v>HP-UX10.20</v>
          </cell>
          <cell r="K494">
            <v>0</v>
          </cell>
        </row>
        <row r="495">
          <cell r="B495" t="str">
            <v/>
          </cell>
        </row>
        <row r="496">
          <cell r="B496" t="str">
            <v>VK280/2</v>
          </cell>
          <cell r="C496" t="str">
            <v>標準ｼｽﾃﾑｾｯﾄ</v>
          </cell>
          <cell r="D496" t="str">
            <v>VK280/2標準ｾｯﾄ1</v>
          </cell>
          <cell r="E496" t="str">
            <v>A</v>
          </cell>
          <cell r="F496">
            <v>1</v>
          </cell>
          <cell r="J496" t="str">
            <v>合計</v>
          </cell>
          <cell r="K496">
            <v>7434</v>
          </cell>
        </row>
        <row r="497">
          <cell r="B497" t="str">
            <v/>
          </cell>
          <cell r="C497" t="str">
            <v xml:space="preserve"> </v>
          </cell>
          <cell r="D497" t="str">
            <v xml:space="preserve"> </v>
          </cell>
          <cell r="E497" t="str">
            <v xml:space="preserve"> </v>
          </cell>
          <cell r="F497" t="str">
            <v xml:space="preserve"> </v>
          </cell>
          <cell r="G497" t="str">
            <v>HT-3360-VK282</v>
          </cell>
          <cell r="H497">
            <v>1</v>
          </cell>
          <cell r="I497">
            <v>323</v>
          </cell>
          <cell r="J497" t="str">
            <v>VK280 2WAY</v>
          </cell>
          <cell r="K497">
            <v>6315</v>
          </cell>
        </row>
        <row r="498">
          <cell r="B498" t="str">
            <v/>
          </cell>
          <cell r="G498" t="str">
            <v>HT-F3360-KM02N</v>
          </cell>
          <cell r="H498">
            <v>1</v>
          </cell>
          <cell r="I498">
            <v>323</v>
          </cell>
          <cell r="J498" t="str">
            <v>ﾅｲｿﾞｳ 128MB ﾒﾓﾘ</v>
          </cell>
          <cell r="K498">
            <v>239</v>
          </cell>
        </row>
        <row r="499">
          <cell r="B499" t="str">
            <v/>
          </cell>
          <cell r="G499" t="str">
            <v>HT-F4098-JDH11</v>
          </cell>
          <cell r="H499">
            <v>1</v>
          </cell>
          <cell r="I499">
            <v>323</v>
          </cell>
          <cell r="J499" t="str">
            <v>FW HD 2GB</v>
          </cell>
          <cell r="K499">
            <v>176</v>
          </cell>
        </row>
        <row r="500">
          <cell r="B500" t="str">
            <v/>
          </cell>
          <cell r="G500" t="str">
            <v>HT-F3360-NSC03N</v>
          </cell>
          <cell r="H500">
            <v>1</v>
          </cell>
          <cell r="I500">
            <v>323</v>
          </cell>
          <cell r="J500" t="str">
            <v>12x CD-ROM</v>
          </cell>
          <cell r="K500">
            <v>88</v>
          </cell>
        </row>
        <row r="501">
          <cell r="B501" t="str">
            <v/>
          </cell>
          <cell r="G501" t="str">
            <v>HT-F3360-NSD02A</v>
          </cell>
          <cell r="H501">
            <v>1</v>
          </cell>
          <cell r="I501">
            <v>323</v>
          </cell>
          <cell r="J501" t="str">
            <v>2-16GB DDS-2/DAT</v>
          </cell>
          <cell r="K501">
            <v>290</v>
          </cell>
        </row>
        <row r="502">
          <cell r="B502" t="str">
            <v/>
          </cell>
          <cell r="G502" t="str">
            <v>HT-F3360-CN2</v>
          </cell>
          <cell r="H502">
            <v>1</v>
          </cell>
          <cell r="I502">
            <v>323</v>
          </cell>
          <cell r="J502" t="str">
            <v>Xｺﾝｿｰﾙ</v>
          </cell>
          <cell r="K502">
            <v>264</v>
          </cell>
        </row>
        <row r="503">
          <cell r="B503" t="str">
            <v/>
          </cell>
          <cell r="G503" t="str">
            <v>HT-4496-E2J</v>
          </cell>
          <cell r="H503">
            <v>1</v>
          </cell>
          <cell r="I503">
            <v>323</v>
          </cell>
          <cell r="J503" t="str">
            <v>15ｲﾝﾁﾓﾆﾀ</v>
          </cell>
          <cell r="K503">
            <v>62</v>
          </cell>
        </row>
        <row r="504">
          <cell r="B504" t="str">
            <v/>
          </cell>
          <cell r="G504" t="str">
            <v>RT-11D11-X01</v>
          </cell>
          <cell r="H504">
            <v>1</v>
          </cell>
          <cell r="I504">
            <v>333</v>
          </cell>
          <cell r="J504" t="str">
            <v>HP-UX10.20</v>
          </cell>
          <cell r="K504">
            <v>0</v>
          </cell>
        </row>
        <row r="505">
          <cell r="B505" t="str">
            <v/>
          </cell>
        </row>
        <row r="506">
          <cell r="B506" t="str">
            <v>VK310-1</v>
          </cell>
          <cell r="C506" t="str">
            <v>標準ｼｽﾃﾑｾｯﾄ</v>
          </cell>
          <cell r="D506" t="str">
            <v>VK310標準ｾｯﾄ1</v>
          </cell>
          <cell r="E506" t="str">
            <v>A</v>
          </cell>
          <cell r="F506">
            <v>1</v>
          </cell>
          <cell r="G506" t="str">
            <v/>
          </cell>
          <cell r="J506" t="str">
            <v>合計</v>
          </cell>
          <cell r="K506">
            <v>2693</v>
          </cell>
        </row>
        <row r="507">
          <cell r="B507" t="str">
            <v/>
          </cell>
          <cell r="G507" t="str">
            <v>HT-3360-VK31A</v>
          </cell>
          <cell r="H507" t="str">
            <v>１</v>
          </cell>
          <cell r="I507">
            <v>323</v>
          </cell>
          <cell r="J507" t="str">
            <v>VK310 32MB</v>
          </cell>
          <cell r="K507">
            <v>1873</v>
          </cell>
        </row>
        <row r="508">
          <cell r="B508" t="str">
            <v/>
          </cell>
          <cell r="G508" t="str">
            <v>HT-F3360-KH02B</v>
          </cell>
          <cell r="H508" t="str">
            <v>１</v>
          </cell>
          <cell r="I508">
            <v>323</v>
          </cell>
          <cell r="J508" t="str">
            <v>HDD 2GB FWD</v>
          </cell>
          <cell r="K508">
            <v>254</v>
          </cell>
        </row>
        <row r="509">
          <cell r="B509" t="str">
            <v/>
          </cell>
          <cell r="G509" t="str">
            <v>HT-F3360-RCN2</v>
          </cell>
          <cell r="H509" t="str">
            <v>１</v>
          </cell>
          <cell r="I509">
            <v>323</v>
          </cell>
          <cell r="J509" t="str">
            <v>ｺﾝｿｰﾙ X ﾀｰﾐﾅﾙ</v>
          </cell>
          <cell r="K509">
            <v>288</v>
          </cell>
        </row>
        <row r="510">
          <cell r="B510" t="str">
            <v/>
          </cell>
          <cell r="G510" t="str">
            <v>HT-F3360-NSD01</v>
          </cell>
          <cell r="H510" t="str">
            <v>１</v>
          </cell>
          <cell r="I510">
            <v>323</v>
          </cell>
          <cell r="J510" t="str">
            <v>ﾅｲｿﾞｳ 2-8GB DAT</v>
          </cell>
          <cell r="K510">
            <v>278</v>
          </cell>
        </row>
        <row r="511">
          <cell r="B511" t="str">
            <v/>
          </cell>
          <cell r="G511" t="str">
            <v>RT-11B11-X01</v>
          </cell>
          <cell r="H511" t="str">
            <v>１</v>
          </cell>
          <cell r="I511">
            <v>333</v>
          </cell>
          <cell r="J511" t="str">
            <v>HP-UX10.01ｲﾝｽﾄｰﾙ</v>
          </cell>
          <cell r="K511">
            <v>0</v>
          </cell>
        </row>
        <row r="512">
          <cell r="B512" t="str">
            <v/>
          </cell>
          <cell r="G512" t="str">
            <v/>
          </cell>
          <cell r="J512" t="str">
            <v/>
          </cell>
        </row>
        <row r="513">
          <cell r="B513" t="str">
            <v>VK310-3</v>
          </cell>
          <cell r="C513" t="str">
            <v>標準ｼｽﾃﾑｾｯﾄ</v>
          </cell>
          <cell r="D513" t="str">
            <v>VK310標準ｾｯﾄ3</v>
          </cell>
          <cell r="E513" t="str">
            <v>A</v>
          </cell>
          <cell r="F513">
            <v>1</v>
          </cell>
          <cell r="G513" t="str">
            <v/>
          </cell>
          <cell r="J513" t="str">
            <v>合計</v>
          </cell>
          <cell r="K513">
            <v>2693</v>
          </cell>
        </row>
        <row r="514">
          <cell r="B514" t="str">
            <v/>
          </cell>
          <cell r="G514" t="str">
            <v>HT-3360-VK31A</v>
          </cell>
          <cell r="H514" t="str">
            <v>１</v>
          </cell>
          <cell r="I514">
            <v>323</v>
          </cell>
          <cell r="J514" t="str">
            <v>VK310 32MB</v>
          </cell>
          <cell r="K514">
            <v>1873</v>
          </cell>
        </row>
        <row r="515">
          <cell r="B515" t="str">
            <v/>
          </cell>
          <cell r="G515" t="str">
            <v>HT-F3360-KH02B</v>
          </cell>
          <cell r="H515" t="str">
            <v>１</v>
          </cell>
          <cell r="I515">
            <v>323</v>
          </cell>
          <cell r="J515" t="str">
            <v>HDD 2GB FWD</v>
          </cell>
          <cell r="K515">
            <v>254</v>
          </cell>
        </row>
        <row r="516">
          <cell r="B516" t="str">
            <v/>
          </cell>
          <cell r="G516" t="str">
            <v>HT-F3360-NSD01</v>
          </cell>
          <cell r="H516" t="str">
            <v>１</v>
          </cell>
          <cell r="I516">
            <v>323</v>
          </cell>
          <cell r="J516" t="str">
            <v>ﾅｲｿﾞｳ 2-8GB DAT</v>
          </cell>
          <cell r="K516">
            <v>278</v>
          </cell>
        </row>
        <row r="517">
          <cell r="B517" t="str">
            <v/>
          </cell>
          <cell r="G517" t="str">
            <v>HT-F3360-CN1</v>
          </cell>
          <cell r="H517">
            <v>1</v>
          </cell>
          <cell r="I517">
            <v>323</v>
          </cell>
          <cell r="J517" t="str">
            <v>Xｺﾝｿｰﾙ</v>
          </cell>
          <cell r="K517">
            <v>226</v>
          </cell>
        </row>
        <row r="518">
          <cell r="B518" t="str">
            <v/>
          </cell>
          <cell r="G518" t="str">
            <v>HT-4496-E2J</v>
          </cell>
          <cell r="H518">
            <v>1</v>
          </cell>
          <cell r="I518">
            <v>323</v>
          </cell>
          <cell r="J518" t="str">
            <v>15ｲﾝﾁﾓﾆﾀ</v>
          </cell>
          <cell r="K518">
            <v>62</v>
          </cell>
        </row>
        <row r="519">
          <cell r="B519" t="str">
            <v/>
          </cell>
          <cell r="G519" t="str">
            <v>RT-11B11-X01</v>
          </cell>
          <cell r="H519" t="str">
            <v>１</v>
          </cell>
          <cell r="I519">
            <v>333</v>
          </cell>
          <cell r="J519" t="str">
            <v>HP-UX10.01ｲﾝｽﾄｰﾙ</v>
          </cell>
          <cell r="K519">
            <v>0</v>
          </cell>
        </row>
        <row r="520">
          <cell r="B520" t="str">
            <v/>
          </cell>
          <cell r="G520" t="str">
            <v/>
          </cell>
          <cell r="J520" t="str">
            <v/>
          </cell>
        </row>
        <row r="521">
          <cell r="B521" t="str">
            <v>VK310-5</v>
          </cell>
          <cell r="C521" t="str">
            <v>標準ｼｽﾃﾑｾｯﾄ</v>
          </cell>
          <cell r="D521" t="str">
            <v>VK310標準ｾｯﾄ5</v>
          </cell>
          <cell r="E521" t="str">
            <v>A</v>
          </cell>
          <cell r="F521">
            <v>1</v>
          </cell>
          <cell r="G521" t="str">
            <v/>
          </cell>
          <cell r="J521" t="str">
            <v>合計</v>
          </cell>
          <cell r="K521">
            <v>2498</v>
          </cell>
        </row>
        <row r="522">
          <cell r="B522" t="str">
            <v/>
          </cell>
          <cell r="G522" t="str">
            <v>HT-3360-VK31A</v>
          </cell>
          <cell r="H522">
            <v>1</v>
          </cell>
          <cell r="I522">
            <v>323</v>
          </cell>
          <cell r="J522" t="str">
            <v>VK310 32MB</v>
          </cell>
          <cell r="K522">
            <v>1739</v>
          </cell>
        </row>
        <row r="523">
          <cell r="B523" t="str">
            <v/>
          </cell>
          <cell r="G523" t="str">
            <v>HT-F3360-KH02B</v>
          </cell>
          <cell r="H523">
            <v>1</v>
          </cell>
          <cell r="I523">
            <v>323</v>
          </cell>
          <cell r="J523" t="str">
            <v>HDD 2GB FWD</v>
          </cell>
          <cell r="K523">
            <v>212</v>
          </cell>
        </row>
        <row r="524">
          <cell r="B524" t="str">
            <v/>
          </cell>
          <cell r="G524" t="str">
            <v>HT-F3360-NSD02A</v>
          </cell>
          <cell r="H524">
            <v>1</v>
          </cell>
          <cell r="I524">
            <v>323</v>
          </cell>
          <cell r="J524" t="str">
            <v>2-16GB DDS-2/DAT</v>
          </cell>
          <cell r="K524">
            <v>259</v>
          </cell>
        </row>
        <row r="525">
          <cell r="B525" t="str">
            <v/>
          </cell>
          <cell r="G525" t="str">
            <v>HT-F3360-CN1</v>
          </cell>
          <cell r="H525">
            <v>1</v>
          </cell>
          <cell r="I525">
            <v>323</v>
          </cell>
          <cell r="J525" t="str">
            <v>Xｺﾝｿｰﾙ</v>
          </cell>
          <cell r="K525">
            <v>226</v>
          </cell>
        </row>
        <row r="526">
          <cell r="B526" t="str">
            <v/>
          </cell>
          <cell r="G526" t="str">
            <v>HT-4496-E2J</v>
          </cell>
          <cell r="H526">
            <v>1</v>
          </cell>
          <cell r="I526">
            <v>323</v>
          </cell>
          <cell r="J526" t="str">
            <v>15ｲﾝﾁﾓﾆﾀ</v>
          </cell>
          <cell r="K526">
            <v>62</v>
          </cell>
        </row>
        <row r="527">
          <cell r="B527" t="str">
            <v/>
          </cell>
          <cell r="G527" t="str">
            <v>RT-11D11-X01</v>
          </cell>
          <cell r="H527">
            <v>1</v>
          </cell>
          <cell r="I527">
            <v>333</v>
          </cell>
          <cell r="J527" t="str">
            <v>HP-UX10.20ｲﾝｽﾄｰﾙ</v>
          </cell>
          <cell r="K527">
            <v>0</v>
          </cell>
        </row>
        <row r="528">
          <cell r="B528" t="str">
            <v/>
          </cell>
          <cell r="G528" t="str">
            <v/>
          </cell>
          <cell r="J528" t="str">
            <v/>
          </cell>
        </row>
        <row r="529">
          <cell r="B529" t="str">
            <v>VK310-2</v>
          </cell>
          <cell r="C529" t="str">
            <v>標準ｼｽﾃﾑｾｯﾄ</v>
          </cell>
          <cell r="D529" t="str">
            <v>VK310標準ｾｯﾄ2</v>
          </cell>
          <cell r="E529" t="str">
            <v>A</v>
          </cell>
          <cell r="F529">
            <v>1</v>
          </cell>
          <cell r="G529" t="str">
            <v/>
          </cell>
          <cell r="J529" t="str">
            <v>合計</v>
          </cell>
          <cell r="K529">
            <v>3835</v>
          </cell>
        </row>
        <row r="530">
          <cell r="B530" t="str">
            <v/>
          </cell>
          <cell r="G530" t="str">
            <v>HT-3360-VK31B</v>
          </cell>
          <cell r="H530" t="str">
            <v>１</v>
          </cell>
          <cell r="I530">
            <v>323</v>
          </cell>
          <cell r="J530" t="str">
            <v>VK310 128MB</v>
          </cell>
          <cell r="K530">
            <v>3015</v>
          </cell>
        </row>
        <row r="531">
          <cell r="B531" t="str">
            <v/>
          </cell>
          <cell r="G531" t="str">
            <v>HT-F3360-KH02B</v>
          </cell>
          <cell r="H531" t="str">
            <v>１</v>
          </cell>
          <cell r="I531">
            <v>323</v>
          </cell>
          <cell r="J531" t="str">
            <v>HDD 2GB FWD</v>
          </cell>
          <cell r="K531">
            <v>254</v>
          </cell>
        </row>
        <row r="532">
          <cell r="B532" t="str">
            <v/>
          </cell>
          <cell r="G532" t="str">
            <v>HT-F3360-RCN2</v>
          </cell>
          <cell r="H532" t="str">
            <v>１</v>
          </cell>
          <cell r="I532">
            <v>323</v>
          </cell>
          <cell r="J532" t="str">
            <v>ｺﾝｿｰﾙ X ﾀｰﾐﾅﾙ</v>
          </cell>
          <cell r="K532">
            <v>288</v>
          </cell>
        </row>
        <row r="533">
          <cell r="B533" t="str">
            <v/>
          </cell>
          <cell r="G533" t="str">
            <v>HT-F3360-NSD01</v>
          </cell>
          <cell r="H533" t="str">
            <v>１</v>
          </cell>
          <cell r="I533">
            <v>323</v>
          </cell>
          <cell r="J533" t="str">
            <v>ﾅｲｿﾞｳ 2-8GB DAT</v>
          </cell>
          <cell r="K533">
            <v>278</v>
          </cell>
        </row>
        <row r="534">
          <cell r="B534" t="str">
            <v/>
          </cell>
          <cell r="G534" t="str">
            <v>RT-11B11-X01</v>
          </cell>
          <cell r="H534" t="str">
            <v>１</v>
          </cell>
          <cell r="I534">
            <v>333</v>
          </cell>
          <cell r="J534" t="str">
            <v>HP-UX10.01ｲﾝｽﾄｰﾙ</v>
          </cell>
          <cell r="K534">
            <v>0</v>
          </cell>
        </row>
        <row r="535">
          <cell r="B535" t="str">
            <v/>
          </cell>
          <cell r="G535" t="str">
            <v/>
          </cell>
          <cell r="J535" t="str">
            <v/>
          </cell>
        </row>
        <row r="536">
          <cell r="B536" t="str">
            <v>VK310-4</v>
          </cell>
          <cell r="C536" t="str">
            <v>標準ｼｽﾃﾑｾｯﾄ</v>
          </cell>
          <cell r="D536" t="str">
            <v>VK310標準ｾｯﾄ4</v>
          </cell>
          <cell r="E536" t="str">
            <v>A</v>
          </cell>
          <cell r="F536">
            <v>1</v>
          </cell>
          <cell r="G536" t="str">
            <v/>
          </cell>
          <cell r="J536" t="str">
            <v>合計</v>
          </cell>
          <cell r="K536">
            <v>3835</v>
          </cell>
        </row>
        <row r="537">
          <cell r="B537" t="str">
            <v/>
          </cell>
          <cell r="G537" t="str">
            <v>HT-3360-VK31B</v>
          </cell>
          <cell r="H537" t="str">
            <v>１</v>
          </cell>
          <cell r="I537">
            <v>323</v>
          </cell>
          <cell r="J537" t="str">
            <v>VK310 128MB</v>
          </cell>
          <cell r="K537">
            <v>3015</v>
          </cell>
        </row>
        <row r="538">
          <cell r="B538" t="str">
            <v/>
          </cell>
          <cell r="G538" t="str">
            <v>HT-F3360-KH02B</v>
          </cell>
          <cell r="H538" t="str">
            <v>１</v>
          </cell>
          <cell r="I538">
            <v>323</v>
          </cell>
          <cell r="J538" t="str">
            <v>HDD 2GB FWD</v>
          </cell>
          <cell r="K538">
            <v>254</v>
          </cell>
        </row>
        <row r="539">
          <cell r="B539" t="str">
            <v/>
          </cell>
          <cell r="G539" t="str">
            <v>HT-F3360-NSD01</v>
          </cell>
          <cell r="H539" t="str">
            <v>１</v>
          </cell>
          <cell r="I539">
            <v>323</v>
          </cell>
          <cell r="J539" t="str">
            <v>ﾅｲｿﾞｳ 2-8GB DAT</v>
          </cell>
          <cell r="K539">
            <v>278</v>
          </cell>
        </row>
        <row r="540">
          <cell r="B540" t="str">
            <v/>
          </cell>
          <cell r="G540" t="str">
            <v>HT-F3360-CN1</v>
          </cell>
          <cell r="H540">
            <v>1</v>
          </cell>
          <cell r="I540">
            <v>323</v>
          </cell>
          <cell r="J540" t="str">
            <v>Xｺﾝｿｰﾙ</v>
          </cell>
          <cell r="K540">
            <v>226</v>
          </cell>
        </row>
        <row r="541">
          <cell r="B541" t="str">
            <v/>
          </cell>
          <cell r="G541" t="str">
            <v>HT-4496-E2J</v>
          </cell>
          <cell r="H541">
            <v>1</v>
          </cell>
          <cell r="I541">
            <v>323</v>
          </cell>
          <cell r="J541" t="str">
            <v>15ｲﾝﾁﾓﾆﾀ</v>
          </cell>
          <cell r="K541">
            <v>62</v>
          </cell>
        </row>
        <row r="542">
          <cell r="B542" t="str">
            <v/>
          </cell>
          <cell r="G542" t="str">
            <v>RT-11B11-X01</v>
          </cell>
          <cell r="H542" t="str">
            <v>１</v>
          </cell>
          <cell r="I542">
            <v>333</v>
          </cell>
          <cell r="J542" t="str">
            <v>HP-UX10.01ｲﾝｽﾄｰﾙ</v>
          </cell>
          <cell r="K542">
            <v>0</v>
          </cell>
        </row>
        <row r="543">
          <cell r="B543" t="str">
            <v/>
          </cell>
          <cell r="G543" t="str">
            <v/>
          </cell>
          <cell r="J543" t="str">
            <v/>
          </cell>
        </row>
        <row r="544">
          <cell r="B544" t="str">
            <v>VK310-6</v>
          </cell>
          <cell r="C544" t="str">
            <v>標準ｼｽﾃﾑｾｯﾄ</v>
          </cell>
          <cell r="D544" t="str">
            <v>VK310標準ｾｯﾄ6</v>
          </cell>
          <cell r="E544" t="str">
            <v>A</v>
          </cell>
          <cell r="F544">
            <v>1</v>
          </cell>
          <cell r="G544" t="str">
            <v/>
          </cell>
          <cell r="J544" t="str">
            <v>合計</v>
          </cell>
          <cell r="K544">
            <v>2922</v>
          </cell>
        </row>
        <row r="545">
          <cell r="B545" t="str">
            <v/>
          </cell>
          <cell r="G545" t="str">
            <v>HT-3360-VK31B</v>
          </cell>
          <cell r="H545">
            <v>1</v>
          </cell>
          <cell r="I545">
            <v>323</v>
          </cell>
          <cell r="J545" t="str">
            <v>VK310 128MB</v>
          </cell>
          <cell r="K545">
            <v>2163</v>
          </cell>
        </row>
        <row r="546">
          <cell r="B546" t="str">
            <v/>
          </cell>
          <cell r="G546" t="str">
            <v>HT-F3360-KH02B</v>
          </cell>
          <cell r="H546">
            <v>1</v>
          </cell>
          <cell r="I546">
            <v>323</v>
          </cell>
          <cell r="J546" t="str">
            <v>HDD 2GB FWD</v>
          </cell>
          <cell r="K546">
            <v>212</v>
          </cell>
        </row>
        <row r="547">
          <cell r="B547" t="str">
            <v/>
          </cell>
          <cell r="G547" t="str">
            <v>HT-F3360-NSD02A</v>
          </cell>
          <cell r="H547">
            <v>1</v>
          </cell>
          <cell r="I547">
            <v>323</v>
          </cell>
          <cell r="J547" t="str">
            <v>2-16GB DDS-2/DAT</v>
          </cell>
          <cell r="K547">
            <v>259</v>
          </cell>
        </row>
        <row r="548">
          <cell r="B548" t="str">
            <v/>
          </cell>
          <cell r="G548" t="str">
            <v>HT-F3360-CN1</v>
          </cell>
          <cell r="H548">
            <v>1</v>
          </cell>
          <cell r="I548">
            <v>323</v>
          </cell>
          <cell r="J548" t="str">
            <v>Xｺﾝｿｰﾙ</v>
          </cell>
          <cell r="K548">
            <v>226</v>
          </cell>
        </row>
        <row r="549">
          <cell r="B549" t="str">
            <v/>
          </cell>
          <cell r="G549" t="str">
            <v>HT-4496-E2J</v>
          </cell>
          <cell r="H549">
            <v>1</v>
          </cell>
          <cell r="I549">
            <v>323</v>
          </cell>
          <cell r="J549" t="str">
            <v>15ｲﾝﾁﾓﾆﾀ</v>
          </cell>
          <cell r="K549">
            <v>62</v>
          </cell>
        </row>
        <row r="550">
          <cell r="B550" t="str">
            <v/>
          </cell>
          <cell r="G550" t="str">
            <v>RT-11D11-X01</v>
          </cell>
          <cell r="H550">
            <v>1</v>
          </cell>
          <cell r="I550">
            <v>333</v>
          </cell>
          <cell r="J550" t="str">
            <v>HP-UX10.20ｲﾝｽﾄｰﾙ</v>
          </cell>
          <cell r="K550">
            <v>0</v>
          </cell>
        </row>
        <row r="551">
          <cell r="B551" t="str">
            <v/>
          </cell>
          <cell r="G551" t="str">
            <v/>
          </cell>
          <cell r="J551" t="str">
            <v/>
          </cell>
        </row>
        <row r="552">
          <cell r="B552" t="str">
            <v>VK310-7</v>
          </cell>
          <cell r="C552" t="str">
            <v>標準ｼｽﾃﾑｾｯﾄ</v>
          </cell>
          <cell r="D552" t="str">
            <v>VK310標準ｾｯﾄ7</v>
          </cell>
          <cell r="E552" t="str">
            <v>A</v>
          </cell>
          <cell r="F552">
            <v>1</v>
          </cell>
          <cell r="J552" t="str">
            <v>合計</v>
          </cell>
          <cell r="K552">
            <v>2922</v>
          </cell>
        </row>
        <row r="553">
          <cell r="B553" t="str">
            <v/>
          </cell>
          <cell r="G553" t="str">
            <v>HT-3360-VK311</v>
          </cell>
          <cell r="H553">
            <v>1</v>
          </cell>
          <cell r="I553">
            <v>323</v>
          </cell>
          <cell r="J553" t="str">
            <v>VK310 ﾎﾝﾀｲ</v>
          </cell>
          <cell r="K553">
            <v>1556</v>
          </cell>
        </row>
        <row r="554">
          <cell r="B554" t="str">
            <v/>
          </cell>
          <cell r="G554" t="str">
            <v>HT-F3360-KM02N</v>
          </cell>
          <cell r="H554">
            <v>1</v>
          </cell>
          <cell r="I554">
            <v>323</v>
          </cell>
          <cell r="J554" t="str">
            <v>128MB ﾒﾓﾘ</v>
          </cell>
          <cell r="K554">
            <v>529</v>
          </cell>
        </row>
        <row r="555">
          <cell r="B555" t="str">
            <v/>
          </cell>
          <cell r="G555" t="str">
            <v>HT-F4098-JDH11</v>
          </cell>
          <cell r="H555">
            <v>1</v>
          </cell>
          <cell r="I555">
            <v>323</v>
          </cell>
          <cell r="J555" t="str">
            <v>FW HD 2GB</v>
          </cell>
          <cell r="K555">
            <v>212</v>
          </cell>
        </row>
        <row r="556">
          <cell r="B556" t="str">
            <v/>
          </cell>
          <cell r="G556" t="str">
            <v>HT-F3360-NSC03N</v>
          </cell>
          <cell r="H556">
            <v>1</v>
          </cell>
          <cell r="I556">
            <v>323</v>
          </cell>
          <cell r="J556" t="str">
            <v>12x CD-ROM</v>
          </cell>
          <cell r="K556">
            <v>78</v>
          </cell>
        </row>
        <row r="557">
          <cell r="B557" t="str">
            <v/>
          </cell>
          <cell r="G557" t="str">
            <v>HT-F3360-NSD02A</v>
          </cell>
          <cell r="H557">
            <v>1</v>
          </cell>
          <cell r="I557">
            <v>323</v>
          </cell>
          <cell r="J557" t="str">
            <v>2-16GB DDS-2/DAT</v>
          </cell>
          <cell r="K557">
            <v>259</v>
          </cell>
        </row>
        <row r="558">
          <cell r="B558" t="str">
            <v/>
          </cell>
          <cell r="G558" t="str">
            <v>HT-F3360-CN1</v>
          </cell>
          <cell r="H558">
            <v>1</v>
          </cell>
          <cell r="I558">
            <v>323</v>
          </cell>
          <cell r="J558" t="str">
            <v>Xｺﾝｿｰﾙ</v>
          </cell>
          <cell r="K558">
            <v>226</v>
          </cell>
        </row>
        <row r="559">
          <cell r="B559" t="str">
            <v/>
          </cell>
          <cell r="G559" t="str">
            <v>HT-4496-E2J</v>
          </cell>
          <cell r="H559">
            <v>1</v>
          </cell>
          <cell r="I559">
            <v>323</v>
          </cell>
          <cell r="J559" t="str">
            <v>15ｲﾝﾁﾓﾆﾀ</v>
          </cell>
          <cell r="K559">
            <v>62</v>
          </cell>
        </row>
        <row r="560">
          <cell r="B560" t="str">
            <v/>
          </cell>
          <cell r="G560" t="str">
            <v xml:space="preserve">RT-11D11-X01    </v>
          </cell>
          <cell r="H560">
            <v>1</v>
          </cell>
          <cell r="I560">
            <v>333</v>
          </cell>
          <cell r="J560" t="str">
            <v>HP-UX10.20ｲﾝｽﾄｰﾙ</v>
          </cell>
          <cell r="K560">
            <v>0</v>
          </cell>
        </row>
        <row r="561">
          <cell r="B561" t="str">
            <v/>
          </cell>
        </row>
        <row r="562">
          <cell r="B562" t="str">
            <v>VK320</v>
          </cell>
          <cell r="C562" t="str">
            <v>標準ｼｽﾃﾑｾｯﾄ</v>
          </cell>
          <cell r="D562" t="str">
            <v>VK320標準ｾｯﾄ1</v>
          </cell>
          <cell r="E562" t="str">
            <v>A</v>
          </cell>
          <cell r="F562">
            <v>1</v>
          </cell>
          <cell r="G562" t="str">
            <v/>
          </cell>
          <cell r="J562" t="str">
            <v>合計</v>
          </cell>
          <cell r="K562">
            <v>3111</v>
          </cell>
        </row>
        <row r="563">
          <cell r="B563" t="str">
            <v/>
          </cell>
          <cell r="G563" t="str">
            <v>HT-3360-VK32A</v>
          </cell>
          <cell r="H563">
            <v>1</v>
          </cell>
          <cell r="I563">
            <v>323</v>
          </cell>
          <cell r="J563" t="str">
            <v>VK320 1WAY</v>
          </cell>
          <cell r="K563">
            <v>2040</v>
          </cell>
        </row>
        <row r="564">
          <cell r="B564" t="str">
            <v/>
          </cell>
          <cell r="G564" t="str">
            <v>HT-F3360-KM02N</v>
          </cell>
          <cell r="H564">
            <v>1</v>
          </cell>
          <cell r="I564">
            <v>323</v>
          </cell>
          <cell r="J564" t="str">
            <v>ﾅｲｿﾞｳ 128MB ﾒﾓﾘ</v>
          </cell>
          <cell r="K564">
            <v>312</v>
          </cell>
        </row>
        <row r="565">
          <cell r="B565" t="str">
            <v/>
          </cell>
          <cell r="G565" t="str">
            <v>HT-F3360-KH02B</v>
          </cell>
          <cell r="H565">
            <v>1</v>
          </cell>
          <cell r="I565">
            <v>323</v>
          </cell>
          <cell r="J565" t="str">
            <v>FW HD 2GB</v>
          </cell>
          <cell r="K565">
            <v>212</v>
          </cell>
        </row>
        <row r="566">
          <cell r="B566" t="str">
            <v/>
          </cell>
          <cell r="G566" t="str">
            <v>HT-F3360-NSD02A</v>
          </cell>
          <cell r="H566">
            <v>1</v>
          </cell>
          <cell r="I566">
            <v>323</v>
          </cell>
          <cell r="J566" t="str">
            <v>2-16GB DDS-2/DAT</v>
          </cell>
          <cell r="K566">
            <v>259</v>
          </cell>
        </row>
        <row r="567">
          <cell r="B567" t="str">
            <v/>
          </cell>
          <cell r="G567" t="str">
            <v>HT-F3360-CN1</v>
          </cell>
          <cell r="H567">
            <v>1</v>
          </cell>
          <cell r="I567">
            <v>323</v>
          </cell>
          <cell r="J567" t="str">
            <v>Xｺﾝｿｰﾙ</v>
          </cell>
          <cell r="K567">
            <v>226</v>
          </cell>
        </row>
        <row r="568">
          <cell r="B568" t="str">
            <v/>
          </cell>
          <cell r="G568" t="str">
            <v>HT-4496-E2J</v>
          </cell>
          <cell r="H568">
            <v>1</v>
          </cell>
          <cell r="I568">
            <v>323</v>
          </cell>
          <cell r="J568" t="str">
            <v>15ｲﾝﾁﾓﾆﾀ</v>
          </cell>
          <cell r="K568">
            <v>62</v>
          </cell>
        </row>
        <row r="569">
          <cell r="B569" t="str">
            <v/>
          </cell>
          <cell r="G569" t="str">
            <v>RT-11D11-X01</v>
          </cell>
          <cell r="H569">
            <v>1</v>
          </cell>
          <cell r="I569">
            <v>333</v>
          </cell>
          <cell r="J569" t="str">
            <v>HP-UX10.20</v>
          </cell>
          <cell r="K569">
            <v>0</v>
          </cell>
        </row>
        <row r="570">
          <cell r="B570" t="str">
            <v/>
          </cell>
          <cell r="G570" t="str">
            <v/>
          </cell>
          <cell r="J570" t="str">
            <v/>
          </cell>
        </row>
        <row r="571">
          <cell r="B571" t="str">
            <v>VK320-2</v>
          </cell>
          <cell r="C571" t="str">
            <v>標準ｼｽﾃﾑｾｯﾄ</v>
          </cell>
          <cell r="D571" t="str">
            <v>VK320標準ｾｯﾄ2</v>
          </cell>
          <cell r="E571" t="str">
            <v>A</v>
          </cell>
          <cell r="F571">
            <v>1</v>
          </cell>
          <cell r="J571" t="str">
            <v>合計</v>
          </cell>
          <cell r="K571">
            <v>3111</v>
          </cell>
        </row>
        <row r="572">
          <cell r="B572" t="str">
            <v/>
          </cell>
          <cell r="G572" t="str">
            <v>HT-3360-VK321</v>
          </cell>
          <cell r="H572">
            <v>1</v>
          </cell>
          <cell r="I572">
            <v>323</v>
          </cell>
          <cell r="J572" t="str">
            <v>VK320 1WAY</v>
          </cell>
          <cell r="K572">
            <v>1962</v>
          </cell>
        </row>
        <row r="573">
          <cell r="B573" t="str">
            <v/>
          </cell>
          <cell r="G573" t="str">
            <v>HT-F3360-KM02N</v>
          </cell>
          <cell r="H573">
            <v>1</v>
          </cell>
          <cell r="I573">
            <v>323</v>
          </cell>
          <cell r="J573" t="str">
            <v>ﾅｲｿﾞｳ 128MB ﾒﾓﾘ</v>
          </cell>
          <cell r="K573">
            <v>312</v>
          </cell>
        </row>
        <row r="574">
          <cell r="B574" t="str">
            <v/>
          </cell>
          <cell r="G574" t="str">
            <v>HT-F4098-JDH11</v>
          </cell>
          <cell r="H574">
            <v>1</v>
          </cell>
          <cell r="I574">
            <v>323</v>
          </cell>
          <cell r="J574" t="str">
            <v>FW HD 2GB</v>
          </cell>
          <cell r="K574">
            <v>212</v>
          </cell>
        </row>
        <row r="575">
          <cell r="B575" t="str">
            <v/>
          </cell>
          <cell r="G575" t="str">
            <v>HT-F3360-NSC03N</v>
          </cell>
          <cell r="H575">
            <v>1</v>
          </cell>
          <cell r="I575">
            <v>323</v>
          </cell>
          <cell r="J575" t="str">
            <v>12x CD-ROM</v>
          </cell>
          <cell r="K575">
            <v>78</v>
          </cell>
        </row>
        <row r="576">
          <cell r="B576" t="str">
            <v/>
          </cell>
          <cell r="G576" t="str">
            <v>HT-F3360-NSD02A</v>
          </cell>
          <cell r="H576">
            <v>1</v>
          </cell>
          <cell r="I576">
            <v>323</v>
          </cell>
          <cell r="J576" t="str">
            <v>2-16GB DDS-2/DAT</v>
          </cell>
          <cell r="K576">
            <v>259</v>
          </cell>
        </row>
        <row r="577">
          <cell r="B577" t="str">
            <v/>
          </cell>
          <cell r="G577" t="str">
            <v>HT-F3360-CN1</v>
          </cell>
          <cell r="H577">
            <v>1</v>
          </cell>
          <cell r="I577">
            <v>323</v>
          </cell>
          <cell r="J577" t="str">
            <v>Xｺﾝｿｰﾙ</v>
          </cell>
          <cell r="K577">
            <v>226</v>
          </cell>
        </row>
        <row r="578">
          <cell r="B578" t="str">
            <v/>
          </cell>
          <cell r="G578" t="str">
            <v>HT-4496-E2J</v>
          </cell>
          <cell r="H578">
            <v>1</v>
          </cell>
          <cell r="I578">
            <v>323</v>
          </cell>
          <cell r="J578" t="str">
            <v>15ｲﾝﾁﾓﾆﾀ</v>
          </cell>
          <cell r="K578">
            <v>62</v>
          </cell>
        </row>
        <row r="579">
          <cell r="B579" t="str">
            <v/>
          </cell>
          <cell r="G579" t="str">
            <v>RT-11D11-X01</v>
          </cell>
          <cell r="H579">
            <v>1</v>
          </cell>
          <cell r="I579">
            <v>333</v>
          </cell>
          <cell r="J579" t="str">
            <v>HP-UX10.20</v>
          </cell>
          <cell r="K579">
            <v>0</v>
          </cell>
        </row>
        <row r="580">
          <cell r="B580" t="str">
            <v/>
          </cell>
        </row>
        <row r="581">
          <cell r="B581" t="str">
            <v>VK320-3</v>
          </cell>
          <cell r="C581" t="str">
            <v>標準ｼｽﾃﾑｾｯﾄ</v>
          </cell>
          <cell r="D581" t="str">
            <v>VK320標準ｾｯﾄ3</v>
          </cell>
          <cell r="E581" t="str">
            <v>A</v>
          </cell>
          <cell r="F581">
            <v>1</v>
          </cell>
          <cell r="J581" t="str">
            <v>合計</v>
          </cell>
          <cell r="K581">
            <v>2813</v>
          </cell>
        </row>
        <row r="582">
          <cell r="B582" t="str">
            <v/>
          </cell>
          <cell r="C582" t="str">
            <v xml:space="preserve"> </v>
          </cell>
          <cell r="D582" t="str">
            <v xml:space="preserve"> </v>
          </cell>
          <cell r="E582" t="str">
            <v xml:space="preserve"> </v>
          </cell>
          <cell r="F582" t="str">
            <v xml:space="preserve"> </v>
          </cell>
          <cell r="G582" t="str">
            <v>HT-3360-VK321</v>
          </cell>
          <cell r="H582">
            <v>1</v>
          </cell>
          <cell r="I582">
            <v>323</v>
          </cell>
          <cell r="J582" t="str">
            <v>VK320 1WAY</v>
          </cell>
          <cell r="K582">
            <v>1694</v>
          </cell>
        </row>
        <row r="583">
          <cell r="B583" t="str">
            <v/>
          </cell>
          <cell r="G583" t="str">
            <v>HT-F3360-KM02N</v>
          </cell>
          <cell r="H583">
            <v>1</v>
          </cell>
          <cell r="I583">
            <v>323</v>
          </cell>
          <cell r="J583" t="str">
            <v>ﾅｲｿﾞｳ 128MB ﾒﾓﾘ</v>
          </cell>
          <cell r="K583">
            <v>239</v>
          </cell>
        </row>
        <row r="584">
          <cell r="B584" t="str">
            <v/>
          </cell>
          <cell r="G584" t="str">
            <v>HT-F4098-JDH11</v>
          </cell>
          <cell r="H584">
            <v>1</v>
          </cell>
          <cell r="I584">
            <v>323</v>
          </cell>
          <cell r="J584" t="str">
            <v>FW HD 2GB</v>
          </cell>
          <cell r="K584">
            <v>176</v>
          </cell>
        </row>
        <row r="585">
          <cell r="B585" t="str">
            <v/>
          </cell>
          <cell r="G585" t="str">
            <v>HT-F3360-NSC03N</v>
          </cell>
          <cell r="H585">
            <v>1</v>
          </cell>
          <cell r="I585">
            <v>323</v>
          </cell>
          <cell r="J585" t="str">
            <v>12x CD-ROM</v>
          </cell>
          <cell r="K585">
            <v>88</v>
          </cell>
        </row>
        <row r="586">
          <cell r="B586" t="str">
            <v/>
          </cell>
          <cell r="G586" t="str">
            <v>HT-F3360-NSD02A</v>
          </cell>
          <cell r="H586">
            <v>1</v>
          </cell>
          <cell r="I586">
            <v>323</v>
          </cell>
          <cell r="J586" t="str">
            <v>2-16GB DDS-2/DAT</v>
          </cell>
          <cell r="K586">
            <v>290</v>
          </cell>
        </row>
        <row r="587">
          <cell r="B587" t="str">
            <v/>
          </cell>
          <cell r="G587" t="str">
            <v>HT-F3360-CN2</v>
          </cell>
          <cell r="H587">
            <v>1</v>
          </cell>
          <cell r="I587">
            <v>323</v>
          </cell>
          <cell r="J587" t="str">
            <v>Xｺﾝｿｰﾙ</v>
          </cell>
          <cell r="K587">
            <v>264</v>
          </cell>
        </row>
        <row r="588">
          <cell r="B588" t="str">
            <v/>
          </cell>
          <cell r="G588" t="str">
            <v>HT-4496-E2J</v>
          </cell>
          <cell r="H588">
            <v>1</v>
          </cell>
          <cell r="I588">
            <v>323</v>
          </cell>
          <cell r="J588" t="str">
            <v>15ｲﾝﾁﾓﾆﾀ</v>
          </cell>
          <cell r="K588">
            <v>62</v>
          </cell>
        </row>
        <row r="589">
          <cell r="B589" t="str">
            <v/>
          </cell>
          <cell r="G589" t="str">
            <v>RT-11D11-X01</v>
          </cell>
          <cell r="H589">
            <v>1</v>
          </cell>
          <cell r="I589">
            <v>333</v>
          </cell>
          <cell r="J589" t="str">
            <v>HP-UX10.20</v>
          </cell>
          <cell r="K589">
            <v>0</v>
          </cell>
        </row>
        <row r="590">
          <cell r="B590" t="str">
            <v/>
          </cell>
        </row>
        <row r="591">
          <cell r="B591" t="str">
            <v>VK330</v>
          </cell>
          <cell r="C591" t="str">
            <v>標準ｼｽﾃﾑｾｯﾄ</v>
          </cell>
          <cell r="D591" t="str">
            <v>VK330標準ｾｯﾄ1</v>
          </cell>
          <cell r="E591" t="str">
            <v>A</v>
          </cell>
          <cell r="F591">
            <v>1</v>
          </cell>
          <cell r="G591" t="str">
            <v/>
          </cell>
          <cell r="J591" t="str">
            <v>合計</v>
          </cell>
          <cell r="K591">
            <v>3780</v>
          </cell>
        </row>
        <row r="592">
          <cell r="B592" t="str">
            <v/>
          </cell>
          <cell r="G592" t="str">
            <v>HT-3360-VK33A</v>
          </cell>
          <cell r="H592">
            <v>1</v>
          </cell>
          <cell r="I592">
            <v>323</v>
          </cell>
          <cell r="J592" t="str">
            <v>VK330 1WAY</v>
          </cell>
          <cell r="K592">
            <v>2709</v>
          </cell>
        </row>
        <row r="593">
          <cell r="B593" t="str">
            <v/>
          </cell>
          <cell r="G593" t="str">
            <v>HT-F3360-KM02N</v>
          </cell>
          <cell r="H593">
            <v>1</v>
          </cell>
          <cell r="I593">
            <v>323</v>
          </cell>
          <cell r="J593" t="str">
            <v>ﾅｲｿﾞｳ 128MB ﾒﾓﾘ</v>
          </cell>
          <cell r="K593">
            <v>312</v>
          </cell>
        </row>
        <row r="594">
          <cell r="B594" t="str">
            <v/>
          </cell>
          <cell r="G594" t="str">
            <v>HT-F3360-KH02B</v>
          </cell>
          <cell r="H594">
            <v>1</v>
          </cell>
          <cell r="I594">
            <v>323</v>
          </cell>
          <cell r="J594" t="str">
            <v>FW HD 2GB</v>
          </cell>
          <cell r="K594">
            <v>212</v>
          </cell>
        </row>
        <row r="595">
          <cell r="B595" t="str">
            <v/>
          </cell>
          <cell r="G595" t="str">
            <v>HT-F3360-NSD02A</v>
          </cell>
          <cell r="H595">
            <v>1</v>
          </cell>
          <cell r="I595">
            <v>323</v>
          </cell>
          <cell r="J595" t="str">
            <v>2-16GB DDS-2/DAT</v>
          </cell>
          <cell r="K595">
            <v>259</v>
          </cell>
        </row>
        <row r="596">
          <cell r="B596" t="str">
            <v/>
          </cell>
          <cell r="G596" t="str">
            <v>HT-F3360-CN1</v>
          </cell>
          <cell r="H596">
            <v>1</v>
          </cell>
          <cell r="I596">
            <v>323</v>
          </cell>
          <cell r="J596" t="str">
            <v>Xｺﾝｿｰﾙ</v>
          </cell>
          <cell r="K596">
            <v>226</v>
          </cell>
        </row>
        <row r="597">
          <cell r="B597" t="str">
            <v/>
          </cell>
          <cell r="G597" t="str">
            <v>HT-4496-E2J</v>
          </cell>
          <cell r="H597">
            <v>1</v>
          </cell>
          <cell r="I597">
            <v>323</v>
          </cell>
          <cell r="J597" t="str">
            <v>15ｲﾝﾁﾓﾆﾀ</v>
          </cell>
          <cell r="K597">
            <v>62</v>
          </cell>
        </row>
        <row r="598">
          <cell r="B598" t="str">
            <v/>
          </cell>
          <cell r="G598" t="str">
            <v>RT-11D11-X01</v>
          </cell>
          <cell r="H598">
            <v>1</v>
          </cell>
          <cell r="I598">
            <v>333</v>
          </cell>
          <cell r="J598" t="str">
            <v>HP-UX10.20</v>
          </cell>
          <cell r="K598">
            <v>0</v>
          </cell>
        </row>
        <row r="599">
          <cell r="B599" t="str">
            <v/>
          </cell>
          <cell r="G599" t="str">
            <v/>
          </cell>
          <cell r="J599" t="str">
            <v/>
          </cell>
        </row>
        <row r="600">
          <cell r="B600" t="str">
            <v>VK330-2</v>
          </cell>
          <cell r="C600" t="str">
            <v>標準ｼｽﾃﾑｾｯﾄ</v>
          </cell>
          <cell r="D600" t="str">
            <v>VK330標準ｾｯﾄ2</v>
          </cell>
          <cell r="E600" t="str">
            <v>A</v>
          </cell>
          <cell r="F600">
            <v>1</v>
          </cell>
          <cell r="J600" t="str">
            <v>合計</v>
          </cell>
          <cell r="K600">
            <v>3780</v>
          </cell>
        </row>
        <row r="601">
          <cell r="B601" t="str">
            <v/>
          </cell>
          <cell r="G601" t="str">
            <v>HT-3360-VK331</v>
          </cell>
          <cell r="H601">
            <v>1</v>
          </cell>
          <cell r="I601">
            <v>323</v>
          </cell>
          <cell r="J601" t="str">
            <v>VK330 1WAY</v>
          </cell>
          <cell r="K601">
            <v>2631</v>
          </cell>
        </row>
        <row r="602">
          <cell r="B602" t="str">
            <v/>
          </cell>
          <cell r="G602" t="str">
            <v>HT-F3360-KM02N</v>
          </cell>
          <cell r="H602">
            <v>1</v>
          </cell>
          <cell r="I602">
            <v>323</v>
          </cell>
          <cell r="J602" t="str">
            <v>ﾅｲｿﾞｳ 128MB ﾒﾓﾘ</v>
          </cell>
          <cell r="K602">
            <v>312</v>
          </cell>
        </row>
        <row r="603">
          <cell r="B603" t="str">
            <v/>
          </cell>
          <cell r="G603" t="str">
            <v>HT-F4098-JDH11</v>
          </cell>
          <cell r="H603">
            <v>1</v>
          </cell>
          <cell r="I603">
            <v>323</v>
          </cell>
          <cell r="J603" t="str">
            <v>FW HD 2GB</v>
          </cell>
          <cell r="K603">
            <v>212</v>
          </cell>
        </row>
        <row r="604">
          <cell r="B604" t="str">
            <v/>
          </cell>
          <cell r="G604" t="str">
            <v>HT-F3360-NSC03N</v>
          </cell>
          <cell r="H604">
            <v>1</v>
          </cell>
          <cell r="I604">
            <v>323</v>
          </cell>
          <cell r="J604" t="str">
            <v>12x CD-ROM</v>
          </cell>
          <cell r="K604">
            <v>78</v>
          </cell>
        </row>
        <row r="605">
          <cell r="B605" t="str">
            <v/>
          </cell>
          <cell r="G605" t="str">
            <v>HT-F3360-NSD02A</v>
          </cell>
          <cell r="H605">
            <v>1</v>
          </cell>
          <cell r="I605">
            <v>323</v>
          </cell>
          <cell r="J605" t="str">
            <v>2-16GB DDS-2/DAT</v>
          </cell>
          <cell r="K605">
            <v>259</v>
          </cell>
        </row>
        <row r="606">
          <cell r="B606" t="str">
            <v/>
          </cell>
          <cell r="G606" t="str">
            <v>HT-F3360-CN1</v>
          </cell>
          <cell r="H606">
            <v>1</v>
          </cell>
          <cell r="I606">
            <v>323</v>
          </cell>
          <cell r="J606" t="str">
            <v>Xｺﾝｿｰﾙ</v>
          </cell>
          <cell r="K606">
            <v>226</v>
          </cell>
        </row>
        <row r="607">
          <cell r="B607" t="str">
            <v/>
          </cell>
          <cell r="G607" t="str">
            <v>HT-4496-E2J</v>
          </cell>
          <cell r="H607">
            <v>1</v>
          </cell>
          <cell r="I607">
            <v>323</v>
          </cell>
          <cell r="J607" t="str">
            <v>15ｲﾝﾁﾓﾆﾀ</v>
          </cell>
          <cell r="K607">
            <v>62</v>
          </cell>
        </row>
        <row r="608">
          <cell r="B608" t="str">
            <v/>
          </cell>
          <cell r="G608" t="str">
            <v>RT-11D11-X01</v>
          </cell>
          <cell r="H608">
            <v>1</v>
          </cell>
          <cell r="I608">
            <v>333</v>
          </cell>
          <cell r="J608" t="str">
            <v>HP-UX10.20</v>
          </cell>
          <cell r="K608">
            <v>0</v>
          </cell>
        </row>
        <row r="609">
          <cell r="B609" t="str">
            <v/>
          </cell>
          <cell r="J609" t="str">
            <v xml:space="preserve"> </v>
          </cell>
        </row>
        <row r="610">
          <cell r="B610" t="str">
            <v>VK330-3</v>
          </cell>
          <cell r="C610" t="str">
            <v>標準ｼｽﾃﾑｾｯﾄ</v>
          </cell>
          <cell r="D610" t="str">
            <v>VK330標準ｾｯﾄ3</v>
          </cell>
          <cell r="E610" t="str">
            <v>A</v>
          </cell>
          <cell r="F610">
            <v>1</v>
          </cell>
          <cell r="J610" t="str">
            <v>合計</v>
          </cell>
          <cell r="K610">
            <v>3658</v>
          </cell>
        </row>
        <row r="611">
          <cell r="B611" t="str">
            <v/>
          </cell>
          <cell r="C611" t="str">
            <v xml:space="preserve"> </v>
          </cell>
          <cell r="D611" t="str">
            <v xml:space="preserve"> </v>
          </cell>
          <cell r="E611" t="str">
            <v xml:space="preserve"> </v>
          </cell>
          <cell r="F611" t="str">
            <v xml:space="preserve"> </v>
          </cell>
          <cell r="G611" t="str">
            <v>HT-3360-VK331</v>
          </cell>
          <cell r="H611">
            <v>1</v>
          </cell>
          <cell r="I611">
            <v>323</v>
          </cell>
          <cell r="J611" t="str">
            <v>VK330 1WAY</v>
          </cell>
          <cell r="K611">
            <v>2539</v>
          </cell>
        </row>
        <row r="612">
          <cell r="B612" t="str">
            <v/>
          </cell>
          <cell r="G612" t="str">
            <v>HT-F3360-KM02N</v>
          </cell>
          <cell r="H612">
            <v>1</v>
          </cell>
          <cell r="I612">
            <v>323</v>
          </cell>
          <cell r="J612" t="str">
            <v>ﾅｲｿﾞｳ 128MB ﾒﾓﾘ</v>
          </cell>
          <cell r="K612">
            <v>239</v>
          </cell>
        </row>
        <row r="613">
          <cell r="B613" t="str">
            <v/>
          </cell>
          <cell r="G613" t="str">
            <v>HT-F4098-JDH11</v>
          </cell>
          <cell r="H613">
            <v>1</v>
          </cell>
          <cell r="I613">
            <v>323</v>
          </cell>
          <cell r="J613" t="str">
            <v>FW HD 2GB</v>
          </cell>
          <cell r="K613">
            <v>176</v>
          </cell>
        </row>
        <row r="614">
          <cell r="B614" t="str">
            <v/>
          </cell>
          <cell r="G614" t="str">
            <v>HT-F3360-NSC03N</v>
          </cell>
          <cell r="H614">
            <v>1</v>
          </cell>
          <cell r="I614">
            <v>323</v>
          </cell>
          <cell r="J614" t="str">
            <v>12x CD-ROM</v>
          </cell>
          <cell r="K614">
            <v>88</v>
          </cell>
        </row>
        <row r="615">
          <cell r="B615" t="str">
            <v/>
          </cell>
          <cell r="G615" t="str">
            <v>HT-F3360-NSD02A</v>
          </cell>
          <cell r="H615">
            <v>1</v>
          </cell>
          <cell r="I615">
            <v>323</v>
          </cell>
          <cell r="J615" t="str">
            <v>2-16GB DDS-2/DAT</v>
          </cell>
          <cell r="K615">
            <v>290</v>
          </cell>
        </row>
        <row r="616">
          <cell r="B616" t="str">
            <v/>
          </cell>
          <cell r="G616" t="str">
            <v>HT-F3360-CN2</v>
          </cell>
          <cell r="H616">
            <v>1</v>
          </cell>
          <cell r="I616">
            <v>323</v>
          </cell>
          <cell r="J616" t="str">
            <v>Xｺﾝｿｰﾙ</v>
          </cell>
          <cell r="K616">
            <v>264</v>
          </cell>
        </row>
        <row r="617">
          <cell r="B617" t="str">
            <v/>
          </cell>
          <cell r="G617" t="str">
            <v>HT-4496-E2J</v>
          </cell>
          <cell r="H617">
            <v>1</v>
          </cell>
          <cell r="I617">
            <v>323</v>
          </cell>
          <cell r="J617" t="str">
            <v>15ｲﾝﾁﾓﾆﾀ</v>
          </cell>
          <cell r="K617">
            <v>62</v>
          </cell>
        </row>
        <row r="618">
          <cell r="B618" t="str">
            <v/>
          </cell>
          <cell r="G618" t="str">
            <v>RT-11D11-X01</v>
          </cell>
          <cell r="H618">
            <v>1</v>
          </cell>
          <cell r="I618">
            <v>333</v>
          </cell>
          <cell r="J618" t="str">
            <v>HP-UX10.20</v>
          </cell>
          <cell r="K618">
            <v>0</v>
          </cell>
        </row>
        <row r="619">
          <cell r="B619" t="str">
            <v/>
          </cell>
          <cell r="J619" t="str">
            <v xml:space="preserve"> </v>
          </cell>
        </row>
        <row r="620">
          <cell r="B620" t="str">
            <v>VK350/1-1</v>
          </cell>
          <cell r="C620" t="str">
            <v>標準ｼｽﾃﾑｾｯﾄ</v>
          </cell>
          <cell r="D620" t="str">
            <v>VK350/1標準ｾｯﾄ1</v>
          </cell>
          <cell r="E620" t="str">
            <v>A</v>
          </cell>
          <cell r="F620">
            <v>1</v>
          </cell>
          <cell r="G620" t="str">
            <v/>
          </cell>
          <cell r="J620" t="str">
            <v>合計</v>
          </cell>
          <cell r="K620">
            <v>3178</v>
          </cell>
        </row>
        <row r="621">
          <cell r="B621" t="str">
            <v/>
          </cell>
          <cell r="G621" t="str">
            <v>HT-3360-VK35A</v>
          </cell>
          <cell r="H621" t="str">
            <v>１</v>
          </cell>
          <cell r="I621">
            <v>323</v>
          </cell>
          <cell r="J621" t="str">
            <v>VK350 1WAY 32MB</v>
          </cell>
          <cell r="K621">
            <v>2358</v>
          </cell>
        </row>
        <row r="622">
          <cell r="B622" t="str">
            <v/>
          </cell>
          <cell r="G622" t="str">
            <v>HT-F3360-KH02B</v>
          </cell>
          <cell r="H622" t="str">
            <v>１</v>
          </cell>
          <cell r="I622">
            <v>323</v>
          </cell>
          <cell r="J622" t="str">
            <v>HDD 2GB FWD</v>
          </cell>
          <cell r="K622">
            <v>254</v>
          </cell>
        </row>
        <row r="623">
          <cell r="B623" t="str">
            <v/>
          </cell>
          <cell r="G623" t="str">
            <v>HT-F3360-RCN2</v>
          </cell>
          <cell r="H623" t="str">
            <v>１</v>
          </cell>
          <cell r="I623">
            <v>323</v>
          </cell>
          <cell r="J623" t="str">
            <v>ｺﾝｿｰﾙ X ﾀｰﾐﾅﾙ</v>
          </cell>
          <cell r="K623">
            <v>288</v>
          </cell>
        </row>
        <row r="624">
          <cell r="B624" t="str">
            <v/>
          </cell>
          <cell r="G624" t="str">
            <v>HT-F3360-NSD01</v>
          </cell>
          <cell r="H624" t="str">
            <v>１</v>
          </cell>
          <cell r="I624">
            <v>323</v>
          </cell>
          <cell r="J624" t="str">
            <v>ﾅｲｿﾞｳ 2-8GB DAT</v>
          </cell>
          <cell r="K624">
            <v>278</v>
          </cell>
        </row>
        <row r="625">
          <cell r="B625" t="str">
            <v/>
          </cell>
          <cell r="G625" t="str">
            <v>RT-11B11-X01</v>
          </cell>
          <cell r="H625" t="str">
            <v>１</v>
          </cell>
          <cell r="I625">
            <v>333</v>
          </cell>
          <cell r="J625" t="str">
            <v>HP-UX10.01ｲﾝｽﾄｰﾙ</v>
          </cell>
          <cell r="K625">
            <v>0</v>
          </cell>
        </row>
        <row r="626">
          <cell r="B626" t="str">
            <v/>
          </cell>
          <cell r="G626" t="str">
            <v/>
          </cell>
          <cell r="J626" t="str">
            <v/>
          </cell>
        </row>
        <row r="627">
          <cell r="B627" t="str">
            <v>VK350/1-3</v>
          </cell>
          <cell r="C627" t="str">
            <v>標準ｼｽﾃﾑｾｯﾄ</v>
          </cell>
          <cell r="D627" t="str">
            <v>VK350/1標準ｾｯﾄ3</v>
          </cell>
          <cell r="E627" t="str">
            <v>A</v>
          </cell>
          <cell r="F627">
            <v>1</v>
          </cell>
          <cell r="G627" t="str">
            <v/>
          </cell>
          <cell r="J627" t="str">
            <v>合計</v>
          </cell>
          <cell r="K627">
            <v>3178</v>
          </cell>
        </row>
        <row r="628">
          <cell r="B628" t="str">
            <v/>
          </cell>
          <cell r="G628" t="str">
            <v>HT-3360-VK35A</v>
          </cell>
          <cell r="H628" t="str">
            <v>１</v>
          </cell>
          <cell r="I628">
            <v>323</v>
          </cell>
          <cell r="J628" t="str">
            <v>VK350 1WAY 32MB</v>
          </cell>
          <cell r="K628">
            <v>2358</v>
          </cell>
        </row>
        <row r="629">
          <cell r="B629" t="str">
            <v/>
          </cell>
          <cell r="G629" t="str">
            <v>HT-F3360-KH02B</v>
          </cell>
          <cell r="H629" t="str">
            <v>１</v>
          </cell>
          <cell r="I629">
            <v>323</v>
          </cell>
          <cell r="J629" t="str">
            <v>HDD 2GB FWD</v>
          </cell>
          <cell r="K629">
            <v>254</v>
          </cell>
        </row>
        <row r="630">
          <cell r="B630" t="str">
            <v/>
          </cell>
          <cell r="G630" t="str">
            <v>HT-F3360-NSD01</v>
          </cell>
          <cell r="H630" t="str">
            <v>１</v>
          </cell>
          <cell r="I630">
            <v>323</v>
          </cell>
          <cell r="J630" t="str">
            <v>ﾅｲｿﾞｳ 2-8GB DAT</v>
          </cell>
          <cell r="K630">
            <v>278</v>
          </cell>
        </row>
        <row r="631">
          <cell r="B631" t="str">
            <v/>
          </cell>
          <cell r="G631" t="str">
            <v>HT-F3360-CN1</v>
          </cell>
          <cell r="H631">
            <v>1</v>
          </cell>
          <cell r="I631">
            <v>323</v>
          </cell>
          <cell r="J631" t="str">
            <v>Xｺﾝｿｰﾙ</v>
          </cell>
          <cell r="K631">
            <v>226</v>
          </cell>
        </row>
        <row r="632">
          <cell r="B632" t="str">
            <v/>
          </cell>
          <cell r="G632" t="str">
            <v>HT-4496-E2J</v>
          </cell>
          <cell r="H632">
            <v>1</v>
          </cell>
          <cell r="I632">
            <v>323</v>
          </cell>
          <cell r="J632" t="str">
            <v>15ｲﾝﾁﾓﾆﾀ</v>
          </cell>
          <cell r="K632">
            <v>62</v>
          </cell>
        </row>
        <row r="633">
          <cell r="B633" t="str">
            <v/>
          </cell>
          <cell r="G633" t="str">
            <v>RT-11B11-X01</v>
          </cell>
          <cell r="H633" t="str">
            <v>１</v>
          </cell>
          <cell r="I633">
            <v>333</v>
          </cell>
          <cell r="J633" t="str">
            <v>HP-UX10.01ｲﾝｽﾄｰﾙ</v>
          </cell>
          <cell r="K633">
            <v>0</v>
          </cell>
        </row>
        <row r="634">
          <cell r="B634" t="str">
            <v/>
          </cell>
          <cell r="G634" t="str">
            <v/>
          </cell>
          <cell r="J634" t="str">
            <v/>
          </cell>
        </row>
        <row r="635">
          <cell r="B635" t="str">
            <v>VK350/1-5</v>
          </cell>
          <cell r="C635" t="str">
            <v>標準ｼｽﾃﾑｾｯﾄ</v>
          </cell>
          <cell r="D635" t="str">
            <v>VK350/1標準ｾｯﾄ5</v>
          </cell>
          <cell r="E635" t="str">
            <v>A</v>
          </cell>
          <cell r="F635">
            <v>1</v>
          </cell>
          <cell r="G635" t="str">
            <v/>
          </cell>
          <cell r="J635" t="str">
            <v>合計</v>
          </cell>
          <cell r="K635">
            <v>3611</v>
          </cell>
        </row>
        <row r="636">
          <cell r="B636" t="str">
            <v/>
          </cell>
          <cell r="G636" t="str">
            <v>HT-3360-VK35A</v>
          </cell>
          <cell r="H636">
            <v>1</v>
          </cell>
          <cell r="I636">
            <v>323</v>
          </cell>
          <cell r="J636" t="str">
            <v>VK350 1WAY 32MB</v>
          </cell>
          <cell r="K636">
            <v>2852</v>
          </cell>
        </row>
        <row r="637">
          <cell r="B637" t="str">
            <v/>
          </cell>
          <cell r="G637" t="str">
            <v>HT-F3360-KH02B</v>
          </cell>
          <cell r="H637">
            <v>1</v>
          </cell>
          <cell r="I637">
            <v>323</v>
          </cell>
          <cell r="J637" t="str">
            <v>HDD 2GB FWD</v>
          </cell>
          <cell r="K637">
            <v>212</v>
          </cell>
        </row>
        <row r="638">
          <cell r="B638" t="str">
            <v/>
          </cell>
          <cell r="G638" t="str">
            <v>HT-F3360-NSD02A</v>
          </cell>
          <cell r="H638">
            <v>1</v>
          </cell>
          <cell r="I638">
            <v>323</v>
          </cell>
          <cell r="J638" t="str">
            <v>2-16GB DDS-2/DAT</v>
          </cell>
          <cell r="K638">
            <v>259</v>
          </cell>
        </row>
        <row r="639">
          <cell r="B639" t="str">
            <v/>
          </cell>
          <cell r="G639" t="str">
            <v>HT-F3360-CN1</v>
          </cell>
          <cell r="H639">
            <v>1</v>
          </cell>
          <cell r="I639">
            <v>323</v>
          </cell>
          <cell r="J639" t="str">
            <v>Xｺﾝｿｰﾙ</v>
          </cell>
          <cell r="K639">
            <v>226</v>
          </cell>
        </row>
        <row r="640">
          <cell r="B640" t="str">
            <v/>
          </cell>
          <cell r="G640" t="str">
            <v>HT-4496-E2J</v>
          </cell>
          <cell r="H640">
            <v>1</v>
          </cell>
          <cell r="I640">
            <v>323</v>
          </cell>
          <cell r="J640" t="str">
            <v>15ｲﾝﾁﾓﾆﾀ</v>
          </cell>
          <cell r="K640">
            <v>62</v>
          </cell>
        </row>
        <row r="641">
          <cell r="B641" t="str">
            <v/>
          </cell>
          <cell r="G641" t="str">
            <v>RT-11D11-X01</v>
          </cell>
          <cell r="H641">
            <v>1</v>
          </cell>
          <cell r="I641">
            <v>333</v>
          </cell>
          <cell r="J641" t="str">
            <v>HP-UX10.20ｲﾝｽﾄｰﾙ</v>
          </cell>
          <cell r="K641">
            <v>0</v>
          </cell>
        </row>
        <row r="642">
          <cell r="B642" t="str">
            <v/>
          </cell>
          <cell r="G642" t="str">
            <v/>
          </cell>
          <cell r="J642" t="str">
            <v/>
          </cell>
        </row>
        <row r="643">
          <cell r="B643" t="str">
            <v>VK350/1-2</v>
          </cell>
          <cell r="C643" t="str">
            <v>標準ｼｽﾃﾑｾｯﾄ</v>
          </cell>
          <cell r="D643" t="str">
            <v>VK350/1標準ｾｯﾄ2</v>
          </cell>
          <cell r="E643" t="str">
            <v>A</v>
          </cell>
          <cell r="F643">
            <v>1</v>
          </cell>
          <cell r="G643" t="str">
            <v/>
          </cell>
          <cell r="J643" t="str">
            <v>合計</v>
          </cell>
          <cell r="K643">
            <v>4095</v>
          </cell>
        </row>
        <row r="644">
          <cell r="B644" t="str">
            <v/>
          </cell>
          <cell r="G644" t="str">
            <v>HT-3360-VK35B</v>
          </cell>
          <cell r="H644" t="str">
            <v>１</v>
          </cell>
          <cell r="I644">
            <v>323</v>
          </cell>
          <cell r="J644" t="str">
            <v>VK350 1WAY 128MB</v>
          </cell>
          <cell r="K644">
            <v>3275</v>
          </cell>
        </row>
        <row r="645">
          <cell r="B645" t="str">
            <v/>
          </cell>
          <cell r="G645" t="str">
            <v>HT-F3360-KH02B</v>
          </cell>
          <cell r="H645" t="str">
            <v>１</v>
          </cell>
          <cell r="I645">
            <v>323</v>
          </cell>
          <cell r="J645" t="str">
            <v>HDD 2GB FWD</v>
          </cell>
          <cell r="K645">
            <v>254</v>
          </cell>
        </row>
        <row r="646">
          <cell r="B646" t="str">
            <v/>
          </cell>
          <cell r="G646" t="str">
            <v>HT-F3360-RCN2</v>
          </cell>
          <cell r="H646" t="str">
            <v>１</v>
          </cell>
          <cell r="I646">
            <v>323</v>
          </cell>
          <cell r="J646" t="str">
            <v>ｺﾝｿｰﾙ X ﾀｰﾐﾅﾙ</v>
          </cell>
          <cell r="K646">
            <v>288</v>
          </cell>
        </row>
        <row r="647">
          <cell r="B647" t="str">
            <v/>
          </cell>
          <cell r="G647" t="str">
            <v>HT-F3360-NSD01</v>
          </cell>
          <cell r="H647" t="str">
            <v>１</v>
          </cell>
          <cell r="I647">
            <v>323</v>
          </cell>
          <cell r="J647" t="str">
            <v>ﾅｲｿﾞｳ 2-8GB DAT</v>
          </cell>
          <cell r="K647">
            <v>278</v>
          </cell>
        </row>
        <row r="648">
          <cell r="B648" t="str">
            <v/>
          </cell>
          <cell r="G648" t="str">
            <v>RT-11B11-X01</v>
          </cell>
          <cell r="H648" t="str">
            <v>１</v>
          </cell>
          <cell r="I648">
            <v>333</v>
          </cell>
          <cell r="J648" t="str">
            <v>HP-UX10.01ｲﾝｽﾄｰﾙ</v>
          </cell>
          <cell r="K648">
            <v>0</v>
          </cell>
        </row>
        <row r="649">
          <cell r="B649" t="str">
            <v/>
          </cell>
          <cell r="G649" t="str">
            <v/>
          </cell>
          <cell r="J649" t="str">
            <v/>
          </cell>
        </row>
        <row r="650">
          <cell r="B650" t="str">
            <v>VK350/1-4</v>
          </cell>
          <cell r="C650" t="str">
            <v>標準ｼｽﾃﾑｾｯﾄ</v>
          </cell>
          <cell r="D650" t="str">
            <v>VK350/1標準ｾｯﾄ4</v>
          </cell>
          <cell r="E650" t="str">
            <v>A</v>
          </cell>
          <cell r="F650">
            <v>1</v>
          </cell>
          <cell r="G650" t="str">
            <v/>
          </cell>
          <cell r="J650" t="str">
            <v>合計</v>
          </cell>
          <cell r="K650">
            <v>4095</v>
          </cell>
        </row>
        <row r="651">
          <cell r="B651" t="str">
            <v/>
          </cell>
          <cell r="G651" t="str">
            <v>HT-3360-VK35B</v>
          </cell>
          <cell r="H651" t="str">
            <v>１</v>
          </cell>
          <cell r="I651">
            <v>323</v>
          </cell>
          <cell r="J651" t="str">
            <v>VK350 1WAY 128MB</v>
          </cell>
          <cell r="K651">
            <v>3275</v>
          </cell>
        </row>
        <row r="652">
          <cell r="B652" t="str">
            <v/>
          </cell>
          <cell r="G652" t="str">
            <v>HT-F3360-KH02B</v>
          </cell>
          <cell r="H652" t="str">
            <v>１</v>
          </cell>
          <cell r="I652">
            <v>323</v>
          </cell>
          <cell r="J652" t="str">
            <v>HDD 2GB FWD</v>
          </cell>
          <cell r="K652">
            <v>254</v>
          </cell>
        </row>
        <row r="653">
          <cell r="B653" t="str">
            <v/>
          </cell>
          <cell r="G653" t="str">
            <v>HT-F3360-NSD01</v>
          </cell>
          <cell r="H653" t="str">
            <v>１</v>
          </cell>
          <cell r="I653">
            <v>323</v>
          </cell>
          <cell r="J653" t="str">
            <v>ﾅｲｿﾞｳ 2-8GB DAT</v>
          </cell>
          <cell r="K653">
            <v>278</v>
          </cell>
        </row>
        <row r="654">
          <cell r="B654" t="str">
            <v/>
          </cell>
          <cell r="G654" t="str">
            <v>HT-F3360-CN1</v>
          </cell>
          <cell r="H654">
            <v>1</v>
          </cell>
          <cell r="I654">
            <v>323</v>
          </cell>
          <cell r="J654" t="str">
            <v>Xｺﾝｿｰﾙ</v>
          </cell>
          <cell r="K654">
            <v>226</v>
          </cell>
        </row>
        <row r="655">
          <cell r="B655" t="str">
            <v/>
          </cell>
          <cell r="G655" t="str">
            <v>HT-4496-E2J</v>
          </cell>
          <cell r="H655">
            <v>1</v>
          </cell>
          <cell r="I655">
            <v>323</v>
          </cell>
          <cell r="J655" t="str">
            <v>15ｲﾝﾁﾓﾆﾀ</v>
          </cell>
          <cell r="K655">
            <v>62</v>
          </cell>
        </row>
        <row r="656">
          <cell r="B656" t="str">
            <v/>
          </cell>
          <cell r="G656" t="str">
            <v>RT-11B11-X01</v>
          </cell>
          <cell r="H656" t="str">
            <v>１</v>
          </cell>
          <cell r="I656">
            <v>333</v>
          </cell>
          <cell r="J656" t="str">
            <v>HP-UX10.01ｲﾝｽﾄｰﾙ</v>
          </cell>
          <cell r="K656">
            <v>0</v>
          </cell>
        </row>
        <row r="657">
          <cell r="B657" t="str">
            <v/>
          </cell>
          <cell r="G657" t="str">
            <v/>
          </cell>
          <cell r="J657" t="str">
            <v/>
          </cell>
        </row>
        <row r="658">
          <cell r="B658" t="str">
            <v>VK350/1-6</v>
          </cell>
          <cell r="C658" t="str">
            <v>標準ｼｽﾃﾑｾｯﾄ</v>
          </cell>
          <cell r="D658" t="str">
            <v>VK350/1標準ｾｯﾄ6</v>
          </cell>
          <cell r="E658" t="str">
            <v>A</v>
          </cell>
          <cell r="F658">
            <v>1</v>
          </cell>
          <cell r="G658" t="str">
            <v/>
          </cell>
          <cell r="J658" t="str">
            <v>合計</v>
          </cell>
          <cell r="K658">
            <v>4033</v>
          </cell>
        </row>
        <row r="659">
          <cell r="B659" t="str">
            <v/>
          </cell>
          <cell r="G659" t="str">
            <v>HT-3360-VK35B</v>
          </cell>
          <cell r="H659">
            <v>1</v>
          </cell>
          <cell r="I659">
            <v>323</v>
          </cell>
          <cell r="J659" t="str">
            <v>VK350 1WAY 128MB</v>
          </cell>
          <cell r="K659">
            <v>3274</v>
          </cell>
        </row>
        <row r="660">
          <cell r="B660" t="str">
            <v/>
          </cell>
          <cell r="G660" t="str">
            <v>HT-F3360-KH02B</v>
          </cell>
          <cell r="H660">
            <v>1</v>
          </cell>
          <cell r="I660">
            <v>323</v>
          </cell>
          <cell r="J660" t="str">
            <v>HDD 2GB FWD</v>
          </cell>
          <cell r="K660">
            <v>212</v>
          </cell>
        </row>
        <row r="661">
          <cell r="B661" t="str">
            <v/>
          </cell>
          <cell r="G661" t="str">
            <v>HT-F3360-NSD02A</v>
          </cell>
          <cell r="H661">
            <v>1</v>
          </cell>
          <cell r="I661">
            <v>323</v>
          </cell>
          <cell r="J661" t="str">
            <v>2-16GB DDS-2/DAT</v>
          </cell>
          <cell r="K661">
            <v>259</v>
          </cell>
        </row>
        <row r="662">
          <cell r="B662" t="str">
            <v/>
          </cell>
          <cell r="G662" t="str">
            <v>HT-F3360-CN1</v>
          </cell>
          <cell r="H662">
            <v>1</v>
          </cell>
          <cell r="I662">
            <v>323</v>
          </cell>
          <cell r="J662" t="str">
            <v>Xｺﾝｿｰﾙ</v>
          </cell>
          <cell r="K662">
            <v>226</v>
          </cell>
        </row>
        <row r="663">
          <cell r="B663" t="str">
            <v/>
          </cell>
          <cell r="G663" t="str">
            <v>HT-4496-E2J</v>
          </cell>
          <cell r="H663">
            <v>1</v>
          </cell>
          <cell r="I663">
            <v>323</v>
          </cell>
          <cell r="J663" t="str">
            <v>15ｲﾝﾁﾓﾆﾀ</v>
          </cell>
          <cell r="K663">
            <v>62</v>
          </cell>
        </row>
        <row r="664">
          <cell r="B664" t="str">
            <v/>
          </cell>
          <cell r="G664" t="str">
            <v>RT-11D11-X01</v>
          </cell>
          <cell r="H664">
            <v>1</v>
          </cell>
          <cell r="I664">
            <v>333</v>
          </cell>
          <cell r="J664" t="str">
            <v>HP-UX10.20ｲﾝｽﾄｰﾙ</v>
          </cell>
          <cell r="K664">
            <v>0</v>
          </cell>
        </row>
        <row r="665">
          <cell r="B665" t="str">
            <v/>
          </cell>
          <cell r="G665" t="str">
            <v/>
          </cell>
          <cell r="J665" t="str">
            <v/>
          </cell>
        </row>
        <row r="666">
          <cell r="B666" t="str">
            <v>VK350/1-7</v>
          </cell>
          <cell r="C666" t="str">
            <v>標準ｼｽﾃﾑｾｯﾄ</v>
          </cell>
          <cell r="D666" t="str">
            <v>VK350/1標準ｾｯﾄ7</v>
          </cell>
          <cell r="E666" t="str">
            <v>A</v>
          </cell>
          <cell r="F666">
            <v>1</v>
          </cell>
          <cell r="J666" t="str">
            <v>合計</v>
          </cell>
          <cell r="K666">
            <v>4033</v>
          </cell>
        </row>
        <row r="667">
          <cell r="B667" t="str">
            <v/>
          </cell>
          <cell r="G667" t="str">
            <v>HT-3360-VK351</v>
          </cell>
          <cell r="H667">
            <v>1</v>
          </cell>
          <cell r="I667">
            <v>323</v>
          </cell>
          <cell r="J667" t="str">
            <v>VK350 1WAY</v>
          </cell>
          <cell r="K667">
            <v>2667</v>
          </cell>
        </row>
        <row r="668">
          <cell r="B668" t="str">
            <v/>
          </cell>
          <cell r="G668" t="str">
            <v>HT-F3360-KM02N</v>
          </cell>
          <cell r="H668">
            <v>1</v>
          </cell>
          <cell r="I668">
            <v>323</v>
          </cell>
          <cell r="J668" t="str">
            <v>ﾅｲｿﾞｳ 128MB ﾒﾓﾘ</v>
          </cell>
          <cell r="K668">
            <v>529</v>
          </cell>
        </row>
        <row r="669">
          <cell r="B669" t="str">
            <v/>
          </cell>
          <cell r="G669" t="str">
            <v>HT-F4098-JDH11</v>
          </cell>
          <cell r="H669">
            <v>1</v>
          </cell>
          <cell r="I669">
            <v>323</v>
          </cell>
          <cell r="J669" t="str">
            <v>FW HD 2GB</v>
          </cell>
          <cell r="K669">
            <v>212</v>
          </cell>
        </row>
        <row r="670">
          <cell r="B670" t="str">
            <v/>
          </cell>
          <cell r="G670" t="str">
            <v>HT-F3360-NSC03N</v>
          </cell>
          <cell r="H670">
            <v>1</v>
          </cell>
          <cell r="I670">
            <v>323</v>
          </cell>
          <cell r="J670" t="str">
            <v>12x CD-ROM</v>
          </cell>
          <cell r="K670">
            <v>78</v>
          </cell>
        </row>
        <row r="671">
          <cell r="B671" t="str">
            <v/>
          </cell>
          <cell r="G671" t="str">
            <v>HT-F3360-NSD02A</v>
          </cell>
          <cell r="H671">
            <v>1</v>
          </cell>
          <cell r="I671">
            <v>323</v>
          </cell>
          <cell r="J671" t="str">
            <v>2-16GB DDS-2/DAT</v>
          </cell>
          <cell r="K671">
            <v>259</v>
          </cell>
        </row>
        <row r="672">
          <cell r="B672" t="str">
            <v/>
          </cell>
          <cell r="G672" t="str">
            <v>HT-F3360-CN1</v>
          </cell>
          <cell r="H672">
            <v>1</v>
          </cell>
          <cell r="I672">
            <v>323</v>
          </cell>
          <cell r="J672" t="str">
            <v>Xｺﾝｿｰﾙ</v>
          </cell>
          <cell r="K672">
            <v>226</v>
          </cell>
        </row>
        <row r="673">
          <cell r="B673" t="str">
            <v/>
          </cell>
          <cell r="G673" t="str">
            <v>HT-4496-E2J</v>
          </cell>
          <cell r="H673">
            <v>1</v>
          </cell>
          <cell r="I673">
            <v>323</v>
          </cell>
          <cell r="J673" t="str">
            <v>15ｲﾝﾁﾓﾆﾀ</v>
          </cell>
          <cell r="K673">
            <v>62</v>
          </cell>
        </row>
        <row r="674">
          <cell r="B674" t="str">
            <v/>
          </cell>
          <cell r="G674" t="str">
            <v xml:space="preserve">RT-11D11-X01    </v>
          </cell>
          <cell r="H674">
            <v>1</v>
          </cell>
          <cell r="I674">
            <v>333</v>
          </cell>
          <cell r="J674" t="str">
            <v>HP-UX10.20ｲﾝｽﾄｰﾙ</v>
          </cell>
          <cell r="K674">
            <v>0</v>
          </cell>
        </row>
        <row r="675">
          <cell r="B675" t="str">
            <v/>
          </cell>
        </row>
        <row r="676">
          <cell r="B676" t="str">
            <v>VK350/2-1</v>
          </cell>
          <cell r="C676" t="str">
            <v>標準ｼｽﾃﾑｾｯﾄ</v>
          </cell>
          <cell r="D676" t="str">
            <v>VK350/2標準ｾｯﾄ1</v>
          </cell>
          <cell r="E676" t="str">
            <v>A</v>
          </cell>
          <cell r="F676">
            <v>1</v>
          </cell>
          <cell r="G676" t="str">
            <v/>
          </cell>
          <cell r="J676" t="str">
            <v>合計</v>
          </cell>
          <cell r="K676">
            <v>5123</v>
          </cell>
        </row>
        <row r="677">
          <cell r="B677" t="str">
            <v/>
          </cell>
          <cell r="G677" t="str">
            <v>HT-3360-VK35C</v>
          </cell>
          <cell r="H677" t="str">
            <v>１</v>
          </cell>
          <cell r="I677">
            <v>323</v>
          </cell>
          <cell r="J677" t="str">
            <v>VK350 2WAY 128MB</v>
          </cell>
          <cell r="K677">
            <v>4303</v>
          </cell>
        </row>
        <row r="678">
          <cell r="B678" t="str">
            <v/>
          </cell>
          <cell r="G678" t="str">
            <v>HT-F3360-KH02B</v>
          </cell>
          <cell r="H678" t="str">
            <v>１</v>
          </cell>
          <cell r="I678">
            <v>323</v>
          </cell>
          <cell r="J678" t="str">
            <v>HDD 2GB FWD</v>
          </cell>
          <cell r="K678">
            <v>254</v>
          </cell>
        </row>
        <row r="679">
          <cell r="B679" t="str">
            <v/>
          </cell>
          <cell r="G679" t="str">
            <v>HT-F3360-RCN2</v>
          </cell>
          <cell r="H679" t="str">
            <v>１</v>
          </cell>
          <cell r="I679">
            <v>323</v>
          </cell>
          <cell r="J679" t="str">
            <v>ｺﾝｿｰﾙ X ﾀｰﾐﾅﾙ</v>
          </cell>
          <cell r="K679">
            <v>288</v>
          </cell>
        </row>
        <row r="680">
          <cell r="B680" t="str">
            <v/>
          </cell>
          <cell r="G680" t="str">
            <v>HT-F3360-NSD01</v>
          </cell>
          <cell r="H680" t="str">
            <v>１</v>
          </cell>
          <cell r="I680">
            <v>323</v>
          </cell>
          <cell r="J680" t="str">
            <v>ﾅｲｿﾞｳ 2-8GB DAT</v>
          </cell>
          <cell r="K680">
            <v>278</v>
          </cell>
        </row>
        <row r="681">
          <cell r="B681" t="str">
            <v/>
          </cell>
          <cell r="G681" t="str">
            <v>RT-11B11-X01</v>
          </cell>
          <cell r="H681" t="str">
            <v>１</v>
          </cell>
          <cell r="I681">
            <v>333</v>
          </cell>
          <cell r="J681" t="str">
            <v>HP-UX10.01ｲﾝｽﾄｰﾙ</v>
          </cell>
          <cell r="K681">
            <v>0</v>
          </cell>
        </row>
        <row r="682">
          <cell r="B682" t="str">
            <v/>
          </cell>
          <cell r="G682" t="str">
            <v/>
          </cell>
          <cell r="J682" t="str">
            <v/>
          </cell>
        </row>
        <row r="683">
          <cell r="B683" t="str">
            <v>VK350/2-2</v>
          </cell>
          <cell r="C683" t="str">
            <v>標準ｼｽﾃﾑｾｯﾄ</v>
          </cell>
          <cell r="D683" t="str">
            <v>VK350/2標準ｾｯﾄ2</v>
          </cell>
          <cell r="E683" t="str">
            <v>A</v>
          </cell>
          <cell r="F683">
            <v>1</v>
          </cell>
          <cell r="G683" t="str">
            <v/>
          </cell>
          <cell r="J683" t="str">
            <v>合計</v>
          </cell>
          <cell r="K683">
            <v>5123</v>
          </cell>
        </row>
        <row r="684">
          <cell r="B684" t="str">
            <v/>
          </cell>
          <cell r="G684" t="str">
            <v>HT-3360-VK35C</v>
          </cell>
          <cell r="H684" t="str">
            <v>１</v>
          </cell>
          <cell r="I684">
            <v>323</v>
          </cell>
          <cell r="J684" t="str">
            <v>VK350 2WAY 128MB</v>
          </cell>
          <cell r="K684">
            <v>4303</v>
          </cell>
        </row>
        <row r="685">
          <cell r="B685" t="str">
            <v/>
          </cell>
          <cell r="G685" t="str">
            <v>HT-F3360-KH02B</v>
          </cell>
          <cell r="H685" t="str">
            <v>１</v>
          </cell>
          <cell r="I685">
            <v>323</v>
          </cell>
          <cell r="J685" t="str">
            <v>HDD 2GB FWD</v>
          </cell>
          <cell r="K685">
            <v>254</v>
          </cell>
        </row>
        <row r="686">
          <cell r="B686" t="str">
            <v/>
          </cell>
          <cell r="G686" t="str">
            <v>HT-F3360-NSD01</v>
          </cell>
          <cell r="H686" t="str">
            <v>１</v>
          </cell>
          <cell r="I686">
            <v>323</v>
          </cell>
          <cell r="J686" t="str">
            <v>ﾅｲｿﾞｳ 2-8GB DAT</v>
          </cell>
          <cell r="K686">
            <v>278</v>
          </cell>
        </row>
        <row r="687">
          <cell r="B687" t="str">
            <v/>
          </cell>
          <cell r="G687" t="str">
            <v>HT-F3360-CN1</v>
          </cell>
          <cell r="H687">
            <v>1</v>
          </cell>
          <cell r="I687">
            <v>323</v>
          </cell>
          <cell r="J687" t="str">
            <v>Xｺﾝｿｰﾙ</v>
          </cell>
          <cell r="K687">
            <v>226</v>
          </cell>
        </row>
        <row r="688">
          <cell r="B688" t="str">
            <v/>
          </cell>
          <cell r="G688" t="str">
            <v>HT-4496-E2J</v>
          </cell>
          <cell r="H688">
            <v>1</v>
          </cell>
          <cell r="I688">
            <v>323</v>
          </cell>
          <cell r="J688" t="str">
            <v>15ｲﾝﾁﾓﾆﾀ</v>
          </cell>
          <cell r="K688">
            <v>62</v>
          </cell>
        </row>
        <row r="689">
          <cell r="B689" t="str">
            <v/>
          </cell>
          <cell r="G689" t="str">
            <v>RT-11B11-X01</v>
          </cell>
          <cell r="H689" t="str">
            <v>１</v>
          </cell>
          <cell r="I689">
            <v>333</v>
          </cell>
          <cell r="J689" t="str">
            <v>HP-UX10.01ｲﾝｽﾄｰﾙ</v>
          </cell>
          <cell r="K689">
            <v>0</v>
          </cell>
        </row>
        <row r="690">
          <cell r="B690" t="str">
            <v/>
          </cell>
          <cell r="G690" t="str">
            <v/>
          </cell>
          <cell r="J690" t="str">
            <v/>
          </cell>
        </row>
        <row r="691">
          <cell r="B691" t="str">
            <v>VK350/2-3</v>
          </cell>
          <cell r="C691" t="str">
            <v>標準ｼｽﾃﾑｾｯﾄ</v>
          </cell>
          <cell r="D691" t="str">
            <v>VK350/2標準ｾｯﾄ3</v>
          </cell>
          <cell r="E691" t="str">
            <v>A</v>
          </cell>
          <cell r="F691">
            <v>1</v>
          </cell>
          <cell r="G691" t="str">
            <v/>
          </cell>
          <cell r="J691" t="str">
            <v>合計</v>
          </cell>
          <cell r="K691">
            <v>5062</v>
          </cell>
        </row>
        <row r="692">
          <cell r="B692" t="str">
            <v/>
          </cell>
          <cell r="G692" t="str">
            <v>HT-3360-VK35C</v>
          </cell>
          <cell r="H692">
            <v>1</v>
          </cell>
          <cell r="I692">
            <v>323</v>
          </cell>
          <cell r="J692" t="str">
            <v>VK350 2WAY 128MB</v>
          </cell>
          <cell r="K692">
            <v>4303</v>
          </cell>
        </row>
        <row r="693">
          <cell r="B693" t="str">
            <v/>
          </cell>
          <cell r="G693" t="str">
            <v>HT-F3360-KH02B</v>
          </cell>
          <cell r="H693">
            <v>1</v>
          </cell>
          <cell r="I693">
            <v>323</v>
          </cell>
          <cell r="J693" t="str">
            <v>HDD 2GB FWD</v>
          </cell>
          <cell r="K693">
            <v>212</v>
          </cell>
        </row>
        <row r="694">
          <cell r="B694" t="str">
            <v/>
          </cell>
          <cell r="G694" t="str">
            <v>HT-F3360-NSD02A</v>
          </cell>
          <cell r="H694">
            <v>1</v>
          </cell>
          <cell r="I694">
            <v>323</v>
          </cell>
          <cell r="J694" t="str">
            <v>2-16GB DDS-2/DAT</v>
          </cell>
          <cell r="K694">
            <v>259</v>
          </cell>
        </row>
        <row r="695">
          <cell r="B695" t="str">
            <v/>
          </cell>
          <cell r="G695" t="str">
            <v>HT-F3360-CN1</v>
          </cell>
          <cell r="H695">
            <v>1</v>
          </cell>
          <cell r="I695">
            <v>323</v>
          </cell>
          <cell r="J695" t="str">
            <v>Xｺﾝｿｰﾙ</v>
          </cell>
          <cell r="K695">
            <v>226</v>
          </cell>
        </row>
        <row r="696">
          <cell r="B696" t="str">
            <v/>
          </cell>
          <cell r="G696" t="str">
            <v>HT-4496-E2J</v>
          </cell>
          <cell r="H696">
            <v>1</v>
          </cell>
          <cell r="I696">
            <v>323</v>
          </cell>
          <cell r="J696" t="str">
            <v>15ｲﾝﾁﾓﾆﾀ</v>
          </cell>
          <cell r="K696">
            <v>62</v>
          </cell>
        </row>
        <row r="697">
          <cell r="B697" t="str">
            <v/>
          </cell>
          <cell r="G697" t="str">
            <v>RT-11D11-X01</v>
          </cell>
          <cell r="H697">
            <v>1</v>
          </cell>
          <cell r="I697">
            <v>333</v>
          </cell>
          <cell r="J697" t="str">
            <v>HP-UX10.20ｲﾝｽﾄｰﾙ</v>
          </cell>
          <cell r="K697">
            <v>0</v>
          </cell>
        </row>
        <row r="698">
          <cell r="B698" t="str">
            <v/>
          </cell>
          <cell r="G698" t="str">
            <v/>
          </cell>
          <cell r="J698" t="str">
            <v/>
          </cell>
        </row>
        <row r="699">
          <cell r="B699" t="str">
            <v>VK350/2-4</v>
          </cell>
          <cell r="C699" t="str">
            <v>標準ｼｽﾃﾑｾｯﾄ</v>
          </cell>
          <cell r="D699" t="str">
            <v>VK350/2標準ｾｯﾄ4</v>
          </cell>
          <cell r="E699" t="str">
            <v>A</v>
          </cell>
          <cell r="F699">
            <v>1</v>
          </cell>
          <cell r="J699" t="str">
            <v>合計</v>
          </cell>
          <cell r="K699">
            <v>5062</v>
          </cell>
        </row>
        <row r="700">
          <cell r="B700" t="str">
            <v/>
          </cell>
          <cell r="G700" t="str">
            <v>HT-3360-VK352</v>
          </cell>
          <cell r="H700">
            <v>1</v>
          </cell>
          <cell r="I700">
            <v>323</v>
          </cell>
          <cell r="J700" t="str">
            <v>VK350 2WAY</v>
          </cell>
          <cell r="K700">
            <v>3696</v>
          </cell>
        </row>
        <row r="701">
          <cell r="B701" t="str">
            <v/>
          </cell>
          <cell r="G701" t="str">
            <v>HT-F3360-KM02N</v>
          </cell>
          <cell r="H701">
            <v>1</v>
          </cell>
          <cell r="I701">
            <v>323</v>
          </cell>
          <cell r="J701" t="str">
            <v>ﾅｲｿﾞｳ 128MB ﾒﾓﾘ</v>
          </cell>
          <cell r="K701">
            <v>529</v>
          </cell>
        </row>
        <row r="702">
          <cell r="B702" t="str">
            <v/>
          </cell>
          <cell r="G702" t="str">
            <v>HT-F4098-JDH11</v>
          </cell>
          <cell r="H702">
            <v>1</v>
          </cell>
          <cell r="I702">
            <v>323</v>
          </cell>
          <cell r="J702" t="str">
            <v>FW HD 2GB</v>
          </cell>
          <cell r="K702">
            <v>212</v>
          </cell>
        </row>
        <row r="703">
          <cell r="B703" t="str">
            <v/>
          </cell>
          <cell r="G703" t="str">
            <v>HT-F3360-NSC03N</v>
          </cell>
          <cell r="H703">
            <v>1</v>
          </cell>
          <cell r="I703">
            <v>323</v>
          </cell>
          <cell r="J703" t="str">
            <v>12x CD-ROM</v>
          </cell>
          <cell r="K703">
            <v>78</v>
          </cell>
        </row>
        <row r="704">
          <cell r="B704" t="str">
            <v/>
          </cell>
          <cell r="G704" t="str">
            <v>HT-F3360-NSD02A</v>
          </cell>
          <cell r="H704">
            <v>1</v>
          </cell>
          <cell r="I704">
            <v>323</v>
          </cell>
          <cell r="J704" t="str">
            <v>2-16GB DDS-2/DAT</v>
          </cell>
          <cell r="K704">
            <v>259</v>
          </cell>
        </row>
        <row r="705">
          <cell r="B705" t="str">
            <v/>
          </cell>
          <cell r="G705" t="str">
            <v>HT-F3360-CN1</v>
          </cell>
          <cell r="H705">
            <v>1</v>
          </cell>
          <cell r="I705">
            <v>323</v>
          </cell>
          <cell r="J705" t="str">
            <v>Xｺﾝｿｰﾙ</v>
          </cell>
          <cell r="K705">
            <v>226</v>
          </cell>
        </row>
        <row r="706">
          <cell r="B706" t="str">
            <v/>
          </cell>
          <cell r="G706" t="str">
            <v>HT-4496-E2J</v>
          </cell>
          <cell r="H706">
            <v>1</v>
          </cell>
          <cell r="I706">
            <v>323</v>
          </cell>
          <cell r="J706" t="str">
            <v>15ｲﾝﾁﾓﾆﾀ</v>
          </cell>
          <cell r="K706">
            <v>62</v>
          </cell>
        </row>
        <row r="707">
          <cell r="B707" t="str">
            <v/>
          </cell>
          <cell r="G707" t="str">
            <v xml:space="preserve">RT-11D11-X01    </v>
          </cell>
          <cell r="H707">
            <v>1</v>
          </cell>
          <cell r="I707">
            <v>333</v>
          </cell>
          <cell r="J707" t="str">
            <v>HP-UX10.20ｲﾝｽﾄｰﾙ</v>
          </cell>
          <cell r="K707">
            <v>0</v>
          </cell>
        </row>
        <row r="708">
          <cell r="B708" t="str">
            <v/>
          </cell>
        </row>
        <row r="709">
          <cell r="B709" t="str">
            <v>VK360/2-1</v>
          </cell>
          <cell r="C709" t="str">
            <v>標準ｼｽﾃﾑｾｯﾄ</v>
          </cell>
          <cell r="D709" t="str">
            <v>VK360/2標準ｾｯﾄ1</v>
          </cell>
          <cell r="E709" t="str">
            <v>A</v>
          </cell>
          <cell r="F709">
            <v>1</v>
          </cell>
          <cell r="G709" t="str">
            <v/>
          </cell>
          <cell r="J709" t="str">
            <v>合計</v>
          </cell>
          <cell r="K709">
            <v>5941</v>
          </cell>
        </row>
        <row r="710">
          <cell r="B710" t="str">
            <v/>
          </cell>
          <cell r="G710" t="str">
            <v>HT-3360-VK36C</v>
          </cell>
          <cell r="H710" t="str">
            <v>１</v>
          </cell>
          <cell r="I710">
            <v>323</v>
          </cell>
          <cell r="J710" t="str">
            <v>VK360 2WAY 128MB</v>
          </cell>
          <cell r="K710">
            <v>5121</v>
          </cell>
        </row>
        <row r="711">
          <cell r="B711" t="str">
            <v/>
          </cell>
          <cell r="G711" t="str">
            <v>HT-F3360-KH02B</v>
          </cell>
          <cell r="H711" t="str">
            <v>１</v>
          </cell>
          <cell r="I711">
            <v>323</v>
          </cell>
          <cell r="J711" t="str">
            <v>HDD 2GB FWD</v>
          </cell>
          <cell r="K711">
            <v>254</v>
          </cell>
        </row>
        <row r="712">
          <cell r="B712" t="str">
            <v/>
          </cell>
          <cell r="G712" t="str">
            <v>HT-F3360-RCN2</v>
          </cell>
          <cell r="H712" t="str">
            <v>１</v>
          </cell>
          <cell r="I712">
            <v>323</v>
          </cell>
          <cell r="J712" t="str">
            <v>ｺﾝｿｰﾙ X ﾀｰﾐﾅﾙ</v>
          </cell>
          <cell r="K712">
            <v>288</v>
          </cell>
        </row>
        <row r="713">
          <cell r="B713" t="str">
            <v/>
          </cell>
          <cell r="G713" t="str">
            <v>HT-F3360-NSD01</v>
          </cell>
          <cell r="H713" t="str">
            <v>１</v>
          </cell>
          <cell r="I713">
            <v>323</v>
          </cell>
          <cell r="J713" t="str">
            <v>ﾅｲｿﾞｳ 2-8GB DAT</v>
          </cell>
          <cell r="K713">
            <v>278</v>
          </cell>
        </row>
        <row r="714">
          <cell r="B714" t="str">
            <v/>
          </cell>
          <cell r="G714" t="str">
            <v>RT-11C11-X01</v>
          </cell>
          <cell r="H714" t="str">
            <v>１</v>
          </cell>
          <cell r="I714">
            <v>333</v>
          </cell>
          <cell r="J714" t="str">
            <v>HP-UX10.10ｲﾝｽﾄｰﾙ</v>
          </cell>
          <cell r="K714">
            <v>0</v>
          </cell>
        </row>
        <row r="715">
          <cell r="B715" t="str">
            <v/>
          </cell>
          <cell r="G715" t="str">
            <v/>
          </cell>
          <cell r="J715" t="str">
            <v/>
          </cell>
        </row>
        <row r="716">
          <cell r="B716" t="str">
            <v>VK360/2-2</v>
          </cell>
          <cell r="C716" t="str">
            <v>標準ｼｽﾃﾑｾｯﾄ</v>
          </cell>
          <cell r="D716" t="str">
            <v>VK360/2標準ｾｯﾄ2</v>
          </cell>
          <cell r="E716" t="str">
            <v>A</v>
          </cell>
          <cell r="F716">
            <v>1</v>
          </cell>
          <cell r="G716" t="str">
            <v/>
          </cell>
          <cell r="J716" t="str">
            <v>合計</v>
          </cell>
          <cell r="K716">
            <v>5941</v>
          </cell>
        </row>
        <row r="717">
          <cell r="B717" t="str">
            <v/>
          </cell>
          <cell r="G717" t="str">
            <v>HT-3360-VK36C</v>
          </cell>
          <cell r="H717" t="str">
            <v>１</v>
          </cell>
          <cell r="I717">
            <v>323</v>
          </cell>
          <cell r="J717" t="str">
            <v>VK360 2WAY 128MB</v>
          </cell>
          <cell r="K717">
            <v>5121</v>
          </cell>
        </row>
        <row r="718">
          <cell r="B718" t="str">
            <v/>
          </cell>
          <cell r="G718" t="str">
            <v>HT-F3360-KH02B</v>
          </cell>
          <cell r="H718" t="str">
            <v>１</v>
          </cell>
          <cell r="I718">
            <v>323</v>
          </cell>
          <cell r="J718" t="str">
            <v>HDD 2GB FWD</v>
          </cell>
          <cell r="K718">
            <v>254</v>
          </cell>
        </row>
        <row r="719">
          <cell r="B719" t="str">
            <v/>
          </cell>
          <cell r="G719" t="str">
            <v>HT-F3360-NSD01</v>
          </cell>
          <cell r="H719" t="str">
            <v>１</v>
          </cell>
          <cell r="I719">
            <v>323</v>
          </cell>
          <cell r="J719" t="str">
            <v>ﾅｲｿﾞｳ 2-8GB DAT</v>
          </cell>
          <cell r="K719">
            <v>278</v>
          </cell>
        </row>
        <row r="720">
          <cell r="B720" t="str">
            <v/>
          </cell>
          <cell r="G720" t="str">
            <v>HT-F3360-CN1</v>
          </cell>
          <cell r="H720">
            <v>1</v>
          </cell>
          <cell r="I720">
            <v>323</v>
          </cell>
          <cell r="J720" t="str">
            <v>Xｺﾝｿｰﾙ</v>
          </cell>
          <cell r="K720">
            <v>226</v>
          </cell>
        </row>
        <row r="721">
          <cell r="B721" t="str">
            <v/>
          </cell>
          <cell r="G721" t="str">
            <v>HT-4496-E2J</v>
          </cell>
          <cell r="H721">
            <v>1</v>
          </cell>
          <cell r="I721">
            <v>323</v>
          </cell>
          <cell r="J721" t="str">
            <v>15ｲﾝﾁﾓﾆﾀ</v>
          </cell>
          <cell r="K721">
            <v>62</v>
          </cell>
        </row>
        <row r="722">
          <cell r="B722" t="str">
            <v/>
          </cell>
          <cell r="G722" t="str">
            <v>RT-11C11-X01</v>
          </cell>
          <cell r="H722" t="str">
            <v>１</v>
          </cell>
          <cell r="I722">
            <v>333</v>
          </cell>
          <cell r="J722" t="str">
            <v>HP-UX10.10ｲﾝｽﾄｰﾙ</v>
          </cell>
          <cell r="K722">
            <v>0</v>
          </cell>
        </row>
        <row r="723">
          <cell r="B723" t="str">
            <v/>
          </cell>
          <cell r="G723" t="str">
            <v/>
          </cell>
          <cell r="J723" t="str">
            <v/>
          </cell>
        </row>
        <row r="724">
          <cell r="B724" t="str">
            <v>VK360/2-3</v>
          </cell>
          <cell r="C724" t="str">
            <v>標準ｼｽﾃﾑｾｯﾄ</v>
          </cell>
          <cell r="D724" t="str">
            <v>VK360/2標準ｾｯﾄ3</v>
          </cell>
          <cell r="E724" t="str">
            <v>A</v>
          </cell>
          <cell r="F724">
            <v>1</v>
          </cell>
          <cell r="G724" t="str">
            <v/>
          </cell>
          <cell r="J724" t="str">
            <v>合計</v>
          </cell>
          <cell r="K724">
            <v>5944</v>
          </cell>
        </row>
        <row r="725">
          <cell r="B725" t="str">
            <v/>
          </cell>
          <cell r="G725" t="str">
            <v>HT-3360-VK36C</v>
          </cell>
          <cell r="H725">
            <v>1</v>
          </cell>
          <cell r="I725">
            <v>323</v>
          </cell>
          <cell r="J725" t="str">
            <v>VK360 2WAY 128MB</v>
          </cell>
          <cell r="K725">
            <v>5185</v>
          </cell>
        </row>
        <row r="726">
          <cell r="B726" t="str">
            <v/>
          </cell>
          <cell r="G726" t="str">
            <v>HT-F3360-KH02B</v>
          </cell>
          <cell r="H726">
            <v>1</v>
          </cell>
          <cell r="I726">
            <v>323</v>
          </cell>
          <cell r="J726" t="str">
            <v>HDD 2GB FWD</v>
          </cell>
          <cell r="K726">
            <v>212</v>
          </cell>
        </row>
        <row r="727">
          <cell r="B727" t="str">
            <v/>
          </cell>
          <cell r="G727" t="str">
            <v>HT-F3360-NSD02A</v>
          </cell>
          <cell r="H727">
            <v>1</v>
          </cell>
          <cell r="I727">
            <v>323</v>
          </cell>
          <cell r="J727" t="str">
            <v>2-16GB DDS-2/DAT</v>
          </cell>
          <cell r="K727">
            <v>259</v>
          </cell>
        </row>
        <row r="728">
          <cell r="B728" t="str">
            <v/>
          </cell>
          <cell r="G728" t="str">
            <v>HT-F3360-CN1</v>
          </cell>
          <cell r="H728">
            <v>1</v>
          </cell>
          <cell r="I728">
            <v>323</v>
          </cell>
          <cell r="J728" t="str">
            <v>Xｺﾝｿｰﾙ</v>
          </cell>
          <cell r="K728">
            <v>226</v>
          </cell>
        </row>
        <row r="729">
          <cell r="B729" t="str">
            <v/>
          </cell>
          <cell r="G729" t="str">
            <v>HT-4496-E2J</v>
          </cell>
          <cell r="H729">
            <v>1</v>
          </cell>
          <cell r="I729">
            <v>323</v>
          </cell>
          <cell r="J729" t="str">
            <v>15ｲﾝﾁﾓﾆﾀ</v>
          </cell>
          <cell r="K729">
            <v>62</v>
          </cell>
        </row>
        <row r="730">
          <cell r="B730" t="str">
            <v/>
          </cell>
          <cell r="G730" t="str">
            <v>RT-11D11-X01</v>
          </cell>
          <cell r="H730">
            <v>1</v>
          </cell>
          <cell r="I730">
            <v>333</v>
          </cell>
          <cell r="J730" t="str">
            <v>HP-UX10.20</v>
          </cell>
          <cell r="K730">
            <v>0</v>
          </cell>
        </row>
        <row r="731">
          <cell r="B731" t="str">
            <v/>
          </cell>
          <cell r="G731" t="str">
            <v/>
          </cell>
          <cell r="J731" t="str">
            <v/>
          </cell>
        </row>
        <row r="732">
          <cell r="B732" t="str">
            <v>VK360/2-4</v>
          </cell>
          <cell r="C732" t="str">
            <v>標準ｼｽﾃﾑｾｯﾄ</v>
          </cell>
          <cell r="D732" t="str">
            <v>VK360/2標準ｾｯﾄ4</v>
          </cell>
          <cell r="E732" t="str">
            <v>A</v>
          </cell>
          <cell r="F732">
            <v>1</v>
          </cell>
          <cell r="J732" t="str">
            <v>合計</v>
          </cell>
          <cell r="K732">
            <v>5944</v>
          </cell>
        </row>
        <row r="733">
          <cell r="B733" t="str">
            <v/>
          </cell>
          <cell r="G733" t="str">
            <v>HT-3360-VK361</v>
          </cell>
          <cell r="H733">
            <v>1</v>
          </cell>
          <cell r="I733">
            <v>323</v>
          </cell>
          <cell r="J733" t="str">
            <v>VK360 2WAY</v>
          </cell>
          <cell r="K733">
            <v>4578</v>
          </cell>
        </row>
        <row r="734">
          <cell r="B734" t="str">
            <v/>
          </cell>
          <cell r="G734" t="str">
            <v>HT-F3360-KM02N</v>
          </cell>
          <cell r="H734">
            <v>1</v>
          </cell>
          <cell r="I734">
            <v>323</v>
          </cell>
          <cell r="J734" t="str">
            <v>ﾅｲｿﾞｳ 128MB ﾒﾓﾘ</v>
          </cell>
          <cell r="K734">
            <v>529</v>
          </cell>
        </row>
        <row r="735">
          <cell r="B735" t="str">
            <v/>
          </cell>
          <cell r="G735" t="str">
            <v>HT-F4098-JDH11</v>
          </cell>
          <cell r="H735">
            <v>1</v>
          </cell>
          <cell r="I735">
            <v>323</v>
          </cell>
          <cell r="J735" t="str">
            <v>FW HD 2GB</v>
          </cell>
          <cell r="K735">
            <v>212</v>
          </cell>
        </row>
        <row r="736">
          <cell r="B736" t="str">
            <v/>
          </cell>
          <cell r="G736" t="str">
            <v>HT-F3360-NSC03N</v>
          </cell>
          <cell r="H736">
            <v>1</v>
          </cell>
          <cell r="I736">
            <v>323</v>
          </cell>
          <cell r="J736" t="str">
            <v>12x CD-ROM</v>
          </cell>
          <cell r="K736">
            <v>78</v>
          </cell>
        </row>
        <row r="737">
          <cell r="B737" t="str">
            <v/>
          </cell>
          <cell r="G737" t="str">
            <v>HT-F3360-NSD02A</v>
          </cell>
          <cell r="H737">
            <v>1</v>
          </cell>
          <cell r="I737">
            <v>323</v>
          </cell>
          <cell r="J737" t="str">
            <v>2-16GB DDS-2/DAT</v>
          </cell>
          <cell r="K737">
            <v>259</v>
          </cell>
        </row>
        <row r="738">
          <cell r="B738" t="str">
            <v/>
          </cell>
          <cell r="G738" t="str">
            <v>HT-F3360-CN1</v>
          </cell>
          <cell r="H738">
            <v>1</v>
          </cell>
          <cell r="I738">
            <v>323</v>
          </cell>
          <cell r="J738" t="str">
            <v>Xｺﾝｿｰﾙ</v>
          </cell>
          <cell r="K738">
            <v>226</v>
          </cell>
        </row>
        <row r="739">
          <cell r="B739" t="str">
            <v/>
          </cell>
          <cell r="G739" t="str">
            <v>HT-4496-E2J</v>
          </cell>
          <cell r="H739">
            <v>1</v>
          </cell>
          <cell r="I739">
            <v>323</v>
          </cell>
          <cell r="J739" t="str">
            <v>15ｲﾝﾁﾓﾆﾀ</v>
          </cell>
          <cell r="K739">
            <v>62</v>
          </cell>
        </row>
        <row r="740">
          <cell r="B740" t="str">
            <v/>
          </cell>
          <cell r="G740" t="str">
            <v>RT-11D11-X01</v>
          </cell>
          <cell r="H740">
            <v>1</v>
          </cell>
          <cell r="I740">
            <v>333</v>
          </cell>
          <cell r="J740" t="str">
            <v>HP-UX10.20</v>
          </cell>
          <cell r="K740">
            <v>0</v>
          </cell>
        </row>
        <row r="741">
          <cell r="B741" t="str">
            <v/>
          </cell>
        </row>
        <row r="742">
          <cell r="B742" t="str">
            <v>VK370/1</v>
          </cell>
          <cell r="C742" t="str">
            <v>標準ｼｽﾃﾑｾｯﾄ</v>
          </cell>
          <cell r="D742" t="str">
            <v>VK370/1標準ｾｯﾄ1</v>
          </cell>
          <cell r="E742" t="str">
            <v>A</v>
          </cell>
          <cell r="F742">
            <v>1</v>
          </cell>
          <cell r="G742" t="str">
            <v/>
          </cell>
          <cell r="J742" t="str">
            <v>合計</v>
          </cell>
          <cell r="K742">
            <v>5573</v>
          </cell>
        </row>
        <row r="743">
          <cell r="B743" t="str">
            <v/>
          </cell>
          <cell r="G743" t="str">
            <v>HT-3360-VK37A</v>
          </cell>
          <cell r="H743">
            <v>1</v>
          </cell>
          <cell r="I743">
            <v>323</v>
          </cell>
          <cell r="J743" t="str">
            <v>VK370 1WAY</v>
          </cell>
          <cell r="K743">
            <v>3692</v>
          </cell>
        </row>
        <row r="744">
          <cell r="B744" t="str">
            <v/>
          </cell>
          <cell r="G744" t="str">
            <v>HT-F3360-KM02N</v>
          </cell>
          <cell r="H744">
            <v>1</v>
          </cell>
          <cell r="I744">
            <v>323</v>
          </cell>
          <cell r="J744" t="str">
            <v>128MB ﾒﾓﾘ</v>
          </cell>
          <cell r="K744">
            <v>1061</v>
          </cell>
        </row>
        <row r="745">
          <cell r="B745" t="str">
            <v/>
          </cell>
          <cell r="G745" t="str">
            <v>HT-F3360-KH02B</v>
          </cell>
          <cell r="H745">
            <v>1</v>
          </cell>
          <cell r="I745">
            <v>323</v>
          </cell>
          <cell r="J745" t="str">
            <v>FW HD 2GB</v>
          </cell>
          <cell r="K745">
            <v>254</v>
          </cell>
        </row>
        <row r="746">
          <cell r="B746" t="str">
            <v/>
          </cell>
          <cell r="G746" t="str">
            <v>HT-F3360-NSD01</v>
          </cell>
          <cell r="H746">
            <v>1</v>
          </cell>
          <cell r="I746">
            <v>323</v>
          </cell>
          <cell r="J746" t="str">
            <v>2-8 DAT</v>
          </cell>
          <cell r="K746">
            <v>278</v>
          </cell>
        </row>
        <row r="747">
          <cell r="B747" t="str">
            <v/>
          </cell>
          <cell r="G747" t="str">
            <v>HT-F3360-CN1</v>
          </cell>
          <cell r="H747">
            <v>1</v>
          </cell>
          <cell r="I747">
            <v>323</v>
          </cell>
          <cell r="J747" t="str">
            <v>Xｺﾝｿｰﾙ</v>
          </cell>
          <cell r="K747">
            <v>226</v>
          </cell>
        </row>
        <row r="748">
          <cell r="B748" t="str">
            <v/>
          </cell>
          <cell r="G748" t="str">
            <v>HT-4496-E2J</v>
          </cell>
          <cell r="H748">
            <v>1</v>
          </cell>
          <cell r="I748">
            <v>323</v>
          </cell>
          <cell r="J748" t="str">
            <v>15ｲﾝﾁﾓﾆﾀ</v>
          </cell>
          <cell r="K748">
            <v>62</v>
          </cell>
        </row>
        <row r="749">
          <cell r="B749" t="str">
            <v/>
          </cell>
          <cell r="G749" t="str">
            <v>RT-11D11-X01</v>
          </cell>
          <cell r="H749">
            <v>1</v>
          </cell>
          <cell r="I749">
            <v>333</v>
          </cell>
          <cell r="J749" t="str">
            <v>HP-UX10.20</v>
          </cell>
          <cell r="K749">
            <v>0</v>
          </cell>
        </row>
        <row r="750">
          <cell r="B750" t="str">
            <v/>
          </cell>
          <cell r="G750" t="str">
            <v/>
          </cell>
          <cell r="J750" t="str">
            <v/>
          </cell>
        </row>
        <row r="751">
          <cell r="B751" t="str">
            <v>VK370/1-2</v>
          </cell>
          <cell r="C751" t="str">
            <v>標準ｼｽﾃﾑｾｯﾄ</v>
          </cell>
          <cell r="D751" t="str">
            <v>VK370/1標準ｾｯﾄ2</v>
          </cell>
          <cell r="E751" t="str">
            <v>A</v>
          </cell>
          <cell r="F751">
            <v>1</v>
          </cell>
          <cell r="G751" t="str">
            <v/>
          </cell>
          <cell r="J751" t="str">
            <v>合計</v>
          </cell>
          <cell r="K751">
            <v>4810</v>
          </cell>
        </row>
        <row r="752">
          <cell r="B752" t="str">
            <v/>
          </cell>
          <cell r="G752" t="str">
            <v>HT-3360-VK37A</v>
          </cell>
          <cell r="H752">
            <v>1</v>
          </cell>
          <cell r="I752">
            <v>323</v>
          </cell>
          <cell r="J752" t="str">
            <v>VK370 1WAY</v>
          </cell>
          <cell r="K752">
            <v>3739</v>
          </cell>
        </row>
        <row r="753">
          <cell r="B753" t="str">
            <v/>
          </cell>
          <cell r="G753" t="str">
            <v>HT-F3360-KM02N</v>
          </cell>
          <cell r="H753">
            <v>1</v>
          </cell>
          <cell r="I753">
            <v>323</v>
          </cell>
          <cell r="J753" t="str">
            <v>128MB ﾒﾓﾘ</v>
          </cell>
          <cell r="K753">
            <v>312</v>
          </cell>
        </row>
        <row r="754">
          <cell r="B754" t="str">
            <v/>
          </cell>
          <cell r="G754" t="str">
            <v>HT-F3360-KH02B</v>
          </cell>
          <cell r="H754">
            <v>1</v>
          </cell>
          <cell r="I754">
            <v>323</v>
          </cell>
          <cell r="J754" t="str">
            <v>FW HD 2GB</v>
          </cell>
          <cell r="K754">
            <v>212</v>
          </cell>
        </row>
        <row r="755">
          <cell r="B755" t="str">
            <v/>
          </cell>
          <cell r="G755" t="str">
            <v>HT-F3360-NSD02A</v>
          </cell>
          <cell r="H755">
            <v>1</v>
          </cell>
          <cell r="I755">
            <v>323</v>
          </cell>
          <cell r="J755" t="str">
            <v>2-16GB DDS-2/DAT</v>
          </cell>
          <cell r="K755">
            <v>259</v>
          </cell>
        </row>
        <row r="756">
          <cell r="B756" t="str">
            <v/>
          </cell>
          <cell r="G756" t="str">
            <v>HT-F3360-CN1</v>
          </cell>
          <cell r="H756">
            <v>1</v>
          </cell>
          <cell r="I756">
            <v>323</v>
          </cell>
          <cell r="J756" t="str">
            <v>Xｺﾝｿｰﾙ</v>
          </cell>
          <cell r="K756">
            <v>226</v>
          </cell>
        </row>
        <row r="757">
          <cell r="B757" t="str">
            <v/>
          </cell>
          <cell r="G757" t="str">
            <v>HT-4496-E2J</v>
          </cell>
          <cell r="H757">
            <v>1</v>
          </cell>
          <cell r="I757">
            <v>323</v>
          </cell>
          <cell r="J757" t="str">
            <v>15ｲﾝﾁﾓﾆﾀ</v>
          </cell>
          <cell r="K757">
            <v>62</v>
          </cell>
        </row>
        <row r="758">
          <cell r="B758" t="str">
            <v/>
          </cell>
          <cell r="G758" t="str">
            <v>RT-11D11-X01</v>
          </cell>
          <cell r="H758">
            <v>1</v>
          </cell>
          <cell r="I758">
            <v>333</v>
          </cell>
          <cell r="J758" t="str">
            <v>HP-UX10.20</v>
          </cell>
          <cell r="K758">
            <v>0</v>
          </cell>
        </row>
        <row r="759">
          <cell r="B759" t="str">
            <v/>
          </cell>
          <cell r="G759" t="str">
            <v/>
          </cell>
          <cell r="J759" t="str">
            <v/>
          </cell>
        </row>
        <row r="760">
          <cell r="B760" t="str">
            <v>VK370/1-3</v>
          </cell>
          <cell r="C760" t="str">
            <v>標準ｼｽﾃﾑｾｯﾄ</v>
          </cell>
          <cell r="D760" t="str">
            <v>VK370/1標準ｾｯﾄ3</v>
          </cell>
          <cell r="E760" t="str">
            <v>A</v>
          </cell>
          <cell r="F760">
            <v>1</v>
          </cell>
          <cell r="J760" t="str">
            <v>合計</v>
          </cell>
          <cell r="K760">
            <v>4810</v>
          </cell>
        </row>
        <row r="761">
          <cell r="B761" t="str">
            <v/>
          </cell>
          <cell r="G761" t="str">
            <v>HT-3360-VK371</v>
          </cell>
          <cell r="H761">
            <v>1</v>
          </cell>
          <cell r="I761">
            <v>323</v>
          </cell>
          <cell r="J761" t="str">
            <v>VK370 1WAY</v>
          </cell>
          <cell r="K761">
            <v>3661</v>
          </cell>
        </row>
        <row r="762">
          <cell r="B762" t="str">
            <v/>
          </cell>
          <cell r="G762" t="str">
            <v>HT-F3360-KM02N</v>
          </cell>
          <cell r="H762">
            <v>1</v>
          </cell>
          <cell r="I762">
            <v>323</v>
          </cell>
          <cell r="J762" t="str">
            <v>128MB ﾒﾓﾘ</v>
          </cell>
          <cell r="K762">
            <v>312</v>
          </cell>
        </row>
        <row r="763">
          <cell r="B763" t="str">
            <v/>
          </cell>
          <cell r="G763" t="str">
            <v>HT-F4098-JDH11</v>
          </cell>
          <cell r="H763">
            <v>1</v>
          </cell>
          <cell r="I763">
            <v>323</v>
          </cell>
          <cell r="J763" t="str">
            <v>FW HD 2GB</v>
          </cell>
          <cell r="K763">
            <v>212</v>
          </cell>
        </row>
        <row r="764">
          <cell r="B764" t="str">
            <v/>
          </cell>
          <cell r="G764" t="str">
            <v>HT-F3360-NSC03N</v>
          </cell>
          <cell r="H764">
            <v>1</v>
          </cell>
          <cell r="I764">
            <v>323</v>
          </cell>
          <cell r="J764" t="str">
            <v>12x CD-ROM</v>
          </cell>
          <cell r="K764">
            <v>78</v>
          </cell>
        </row>
        <row r="765">
          <cell r="B765" t="str">
            <v/>
          </cell>
          <cell r="G765" t="str">
            <v>HT-F3360-NSD02A</v>
          </cell>
          <cell r="H765">
            <v>1</v>
          </cell>
          <cell r="I765">
            <v>323</v>
          </cell>
          <cell r="J765" t="str">
            <v>2-16GB DDS-2/DAT</v>
          </cell>
          <cell r="K765">
            <v>259</v>
          </cell>
        </row>
        <row r="766">
          <cell r="B766" t="str">
            <v/>
          </cell>
          <cell r="G766" t="str">
            <v>HT-F3360-CN1</v>
          </cell>
          <cell r="H766">
            <v>1</v>
          </cell>
          <cell r="I766">
            <v>323</v>
          </cell>
          <cell r="J766" t="str">
            <v>Xｺﾝｿｰﾙ</v>
          </cell>
          <cell r="K766">
            <v>226</v>
          </cell>
        </row>
        <row r="767">
          <cell r="B767" t="str">
            <v/>
          </cell>
          <cell r="G767" t="str">
            <v>HT-4496-E2J</v>
          </cell>
          <cell r="H767">
            <v>1</v>
          </cell>
          <cell r="I767">
            <v>323</v>
          </cell>
          <cell r="J767" t="str">
            <v>15ｲﾝﾁﾓﾆﾀ</v>
          </cell>
          <cell r="K767">
            <v>62</v>
          </cell>
        </row>
        <row r="768">
          <cell r="B768" t="str">
            <v/>
          </cell>
          <cell r="G768" t="str">
            <v>RT-11D11-X01</v>
          </cell>
          <cell r="H768">
            <v>1</v>
          </cell>
          <cell r="I768">
            <v>333</v>
          </cell>
          <cell r="J768" t="str">
            <v>HP-UX10.20</v>
          </cell>
          <cell r="K768">
            <v>0</v>
          </cell>
        </row>
        <row r="769">
          <cell r="B769" t="str">
            <v/>
          </cell>
        </row>
        <row r="770">
          <cell r="B770" t="str">
            <v>VK370/1-4</v>
          </cell>
          <cell r="C770" t="str">
            <v>標準ｼｽﾃﾑｾｯﾄ</v>
          </cell>
          <cell r="D770" t="str">
            <v>VK370/1標準ｾｯﾄ4</v>
          </cell>
          <cell r="E770" t="str">
            <v>A</v>
          </cell>
          <cell r="F770">
            <v>1</v>
          </cell>
          <cell r="J770" t="str">
            <v>合計</v>
          </cell>
          <cell r="K770">
            <v>4766</v>
          </cell>
        </row>
        <row r="771">
          <cell r="B771" t="str">
            <v/>
          </cell>
          <cell r="C771" t="str">
            <v xml:space="preserve"> </v>
          </cell>
          <cell r="D771" t="str">
            <v xml:space="preserve"> </v>
          </cell>
          <cell r="E771" t="str">
            <v xml:space="preserve"> </v>
          </cell>
          <cell r="F771" t="str">
            <v xml:space="preserve"> </v>
          </cell>
          <cell r="G771" t="str">
            <v>HT-3360-VK371</v>
          </cell>
          <cell r="H771">
            <v>1</v>
          </cell>
          <cell r="I771">
            <v>323</v>
          </cell>
          <cell r="J771" t="str">
            <v>VK370 1WAY</v>
          </cell>
          <cell r="K771">
            <v>3647</v>
          </cell>
        </row>
        <row r="772">
          <cell r="B772" t="str">
            <v/>
          </cell>
          <cell r="G772" t="str">
            <v>HT-F3360-KM02N</v>
          </cell>
          <cell r="H772">
            <v>1</v>
          </cell>
          <cell r="I772">
            <v>323</v>
          </cell>
          <cell r="J772" t="str">
            <v>ﾅｲｿﾞｳ 128MB ﾒﾓﾘ</v>
          </cell>
          <cell r="K772">
            <v>239</v>
          </cell>
        </row>
        <row r="773">
          <cell r="B773" t="str">
            <v/>
          </cell>
          <cell r="G773" t="str">
            <v>HT-F4098-JDH11</v>
          </cell>
          <cell r="H773">
            <v>1</v>
          </cell>
          <cell r="I773">
            <v>323</v>
          </cell>
          <cell r="J773" t="str">
            <v>FW HD 2GB</v>
          </cell>
          <cell r="K773">
            <v>176</v>
          </cell>
        </row>
        <row r="774">
          <cell r="B774" t="str">
            <v/>
          </cell>
          <cell r="G774" t="str">
            <v>HT-F3360-NSC03N</v>
          </cell>
          <cell r="H774">
            <v>1</v>
          </cell>
          <cell r="I774">
            <v>323</v>
          </cell>
          <cell r="J774" t="str">
            <v>12x CD-ROM</v>
          </cell>
          <cell r="K774">
            <v>88</v>
          </cell>
        </row>
        <row r="775">
          <cell r="B775" t="str">
            <v/>
          </cell>
          <cell r="G775" t="str">
            <v>HT-F3360-NSD02A</v>
          </cell>
          <cell r="H775">
            <v>1</v>
          </cell>
          <cell r="I775">
            <v>323</v>
          </cell>
          <cell r="J775" t="str">
            <v>2-16GB DDS-2/DAT</v>
          </cell>
          <cell r="K775">
            <v>290</v>
          </cell>
        </row>
        <row r="776">
          <cell r="B776" t="str">
            <v/>
          </cell>
          <cell r="G776" t="str">
            <v>HT-F3360-CN2</v>
          </cell>
          <cell r="H776">
            <v>1</v>
          </cell>
          <cell r="I776">
            <v>323</v>
          </cell>
          <cell r="J776" t="str">
            <v>Xｺﾝｿｰﾙ</v>
          </cell>
          <cell r="K776">
            <v>264</v>
          </cell>
        </row>
        <row r="777">
          <cell r="B777" t="str">
            <v/>
          </cell>
          <cell r="G777" t="str">
            <v>HT-4496-E2J</v>
          </cell>
          <cell r="H777">
            <v>1</v>
          </cell>
          <cell r="I777">
            <v>323</v>
          </cell>
          <cell r="J777" t="str">
            <v>15ｲﾝﾁﾓﾆﾀ</v>
          </cell>
          <cell r="K777">
            <v>62</v>
          </cell>
        </row>
        <row r="778">
          <cell r="B778" t="str">
            <v/>
          </cell>
          <cell r="G778" t="str">
            <v>RT-11D11-X01</v>
          </cell>
          <cell r="H778">
            <v>1</v>
          </cell>
          <cell r="I778">
            <v>333</v>
          </cell>
          <cell r="J778" t="str">
            <v>HP-UX10.20</v>
          </cell>
          <cell r="K778">
            <v>0</v>
          </cell>
        </row>
        <row r="779">
          <cell r="B779" t="str">
            <v/>
          </cell>
        </row>
        <row r="780">
          <cell r="B780" t="str">
            <v>VK370/2</v>
          </cell>
          <cell r="C780" t="str">
            <v>標準ｼｽﾃﾑｾｯﾄ</v>
          </cell>
          <cell r="D780" t="str">
            <v>VK370/2標準ｾｯﾄ1</v>
          </cell>
          <cell r="E780" t="str">
            <v>A</v>
          </cell>
          <cell r="F780">
            <v>1</v>
          </cell>
          <cell r="G780" t="str">
            <v/>
          </cell>
          <cell r="J780" t="str">
            <v>合計</v>
          </cell>
          <cell r="K780">
            <v>7605</v>
          </cell>
        </row>
        <row r="781">
          <cell r="B781" t="str">
            <v/>
          </cell>
          <cell r="G781" t="str">
            <v>HT-3360-VK37B</v>
          </cell>
          <cell r="H781">
            <v>1</v>
          </cell>
          <cell r="I781">
            <v>323</v>
          </cell>
          <cell r="J781" t="str">
            <v>VK370 2WAY</v>
          </cell>
          <cell r="K781">
            <v>5724</v>
          </cell>
        </row>
        <row r="782">
          <cell r="B782" t="str">
            <v/>
          </cell>
          <cell r="G782" t="str">
            <v>HT-F3360-KM02N</v>
          </cell>
          <cell r="H782">
            <v>1</v>
          </cell>
          <cell r="I782">
            <v>323</v>
          </cell>
          <cell r="J782" t="str">
            <v>128MB ﾒﾓﾘ</v>
          </cell>
          <cell r="K782">
            <v>1061</v>
          </cell>
        </row>
        <row r="783">
          <cell r="B783" t="str">
            <v/>
          </cell>
          <cell r="G783" t="str">
            <v>HT-F3360-KH02B</v>
          </cell>
          <cell r="H783">
            <v>1</v>
          </cell>
          <cell r="I783">
            <v>323</v>
          </cell>
          <cell r="J783" t="str">
            <v>FW HD 2GB</v>
          </cell>
          <cell r="K783">
            <v>254</v>
          </cell>
        </row>
        <row r="784">
          <cell r="B784" t="str">
            <v/>
          </cell>
          <cell r="G784" t="str">
            <v>HT-F3360-NSD01</v>
          </cell>
          <cell r="H784">
            <v>1</v>
          </cell>
          <cell r="I784">
            <v>323</v>
          </cell>
          <cell r="J784" t="str">
            <v>2-8 DAT</v>
          </cell>
          <cell r="K784">
            <v>278</v>
          </cell>
        </row>
        <row r="785">
          <cell r="B785" t="str">
            <v/>
          </cell>
          <cell r="G785" t="str">
            <v>HT-F3360-CN1</v>
          </cell>
          <cell r="H785">
            <v>1</v>
          </cell>
          <cell r="I785">
            <v>323</v>
          </cell>
          <cell r="J785" t="str">
            <v>Xｺﾝｿｰﾙ</v>
          </cell>
          <cell r="K785">
            <v>226</v>
          </cell>
        </row>
        <row r="786">
          <cell r="B786" t="str">
            <v/>
          </cell>
          <cell r="G786" t="str">
            <v>HT-4496-E2J</v>
          </cell>
          <cell r="H786">
            <v>1</v>
          </cell>
          <cell r="I786">
            <v>323</v>
          </cell>
          <cell r="J786" t="str">
            <v>15ｲﾝﾁﾓﾆﾀ</v>
          </cell>
          <cell r="K786">
            <v>62</v>
          </cell>
        </row>
        <row r="787">
          <cell r="B787" t="str">
            <v/>
          </cell>
          <cell r="G787" t="str">
            <v>RT-11D11-X01</v>
          </cell>
          <cell r="H787">
            <v>1</v>
          </cell>
          <cell r="I787">
            <v>333</v>
          </cell>
          <cell r="J787" t="str">
            <v>HP-UX10.20</v>
          </cell>
          <cell r="K787">
            <v>0</v>
          </cell>
        </row>
        <row r="788">
          <cell r="B788" t="str">
            <v/>
          </cell>
          <cell r="G788" t="str">
            <v/>
          </cell>
          <cell r="J788" t="str">
            <v/>
          </cell>
        </row>
        <row r="789">
          <cell r="B789" t="str">
            <v>VK370/2-2</v>
          </cell>
          <cell r="C789" t="str">
            <v>標準ｼｽﾃﾑｾｯﾄ</v>
          </cell>
          <cell r="D789" t="str">
            <v>VK370/2標準ｾｯﾄ2</v>
          </cell>
          <cell r="E789" t="str">
            <v>A</v>
          </cell>
          <cell r="F789">
            <v>1</v>
          </cell>
          <cell r="G789" t="str">
            <v/>
          </cell>
          <cell r="J789" t="str">
            <v>合計</v>
          </cell>
          <cell r="K789">
            <v>6866</v>
          </cell>
        </row>
        <row r="790">
          <cell r="B790" t="str">
            <v/>
          </cell>
          <cell r="G790" t="str">
            <v>HT-3360-VK37B</v>
          </cell>
          <cell r="H790">
            <v>1</v>
          </cell>
          <cell r="I790">
            <v>323</v>
          </cell>
          <cell r="J790" t="str">
            <v>VK370 2WAY</v>
          </cell>
          <cell r="K790">
            <v>5795</v>
          </cell>
        </row>
        <row r="791">
          <cell r="B791" t="str">
            <v/>
          </cell>
          <cell r="G791" t="str">
            <v>HT-F3360-KM02N</v>
          </cell>
          <cell r="H791">
            <v>1</v>
          </cell>
          <cell r="I791">
            <v>323</v>
          </cell>
          <cell r="J791" t="str">
            <v>128MB ﾒﾓﾘ</v>
          </cell>
          <cell r="K791">
            <v>312</v>
          </cell>
        </row>
        <row r="792">
          <cell r="B792" t="str">
            <v/>
          </cell>
          <cell r="G792" t="str">
            <v>HT-F3360-KH02B</v>
          </cell>
          <cell r="H792">
            <v>1</v>
          </cell>
          <cell r="I792">
            <v>323</v>
          </cell>
          <cell r="J792" t="str">
            <v>FW HD 2GB</v>
          </cell>
          <cell r="K792">
            <v>212</v>
          </cell>
        </row>
        <row r="793">
          <cell r="B793" t="str">
            <v/>
          </cell>
          <cell r="G793" t="str">
            <v>HT-F3360-NSD02A</v>
          </cell>
          <cell r="H793">
            <v>1</v>
          </cell>
          <cell r="I793">
            <v>323</v>
          </cell>
          <cell r="J793" t="str">
            <v>2-16GB DDS-2/DAT</v>
          </cell>
          <cell r="K793">
            <v>259</v>
          </cell>
        </row>
        <row r="794">
          <cell r="B794" t="str">
            <v/>
          </cell>
          <cell r="G794" t="str">
            <v>HT-F3360-CN1</v>
          </cell>
          <cell r="H794">
            <v>1</v>
          </cell>
          <cell r="I794">
            <v>323</v>
          </cell>
          <cell r="J794" t="str">
            <v>Xｺﾝｿｰﾙ</v>
          </cell>
          <cell r="K794">
            <v>226</v>
          </cell>
        </row>
        <row r="795">
          <cell r="B795" t="str">
            <v/>
          </cell>
          <cell r="G795" t="str">
            <v>HT-4496-E2J</v>
          </cell>
          <cell r="H795">
            <v>1</v>
          </cell>
          <cell r="I795">
            <v>323</v>
          </cell>
          <cell r="J795" t="str">
            <v>15ｲﾝﾁﾓﾆﾀ</v>
          </cell>
          <cell r="K795">
            <v>62</v>
          </cell>
        </row>
        <row r="796">
          <cell r="B796" t="str">
            <v/>
          </cell>
          <cell r="G796" t="str">
            <v>RT-11D11-X01</v>
          </cell>
          <cell r="H796">
            <v>1</v>
          </cell>
          <cell r="I796">
            <v>333</v>
          </cell>
          <cell r="J796" t="str">
            <v>HP-UX10.20</v>
          </cell>
          <cell r="K796">
            <v>0</v>
          </cell>
        </row>
        <row r="797">
          <cell r="B797" t="str">
            <v/>
          </cell>
          <cell r="G797" t="str">
            <v/>
          </cell>
          <cell r="J797" t="str">
            <v/>
          </cell>
        </row>
        <row r="798">
          <cell r="B798" t="str">
            <v>VK370/2-3</v>
          </cell>
          <cell r="C798" t="str">
            <v>標準ｼｽﾃﾑｾｯﾄ</v>
          </cell>
          <cell r="D798" t="str">
            <v>VK370/2標準ｾｯﾄ3</v>
          </cell>
          <cell r="E798" t="str">
            <v>A</v>
          </cell>
          <cell r="F798">
            <v>1</v>
          </cell>
          <cell r="J798" t="str">
            <v>合計</v>
          </cell>
          <cell r="K798">
            <v>6866</v>
          </cell>
        </row>
        <row r="799">
          <cell r="B799" t="str">
            <v/>
          </cell>
          <cell r="G799" t="str">
            <v>HT-3360-VK372</v>
          </cell>
          <cell r="H799">
            <v>1</v>
          </cell>
          <cell r="I799">
            <v>323</v>
          </cell>
          <cell r="J799" t="str">
            <v>VK370 2WAY</v>
          </cell>
          <cell r="K799">
            <v>5717</v>
          </cell>
        </row>
        <row r="800">
          <cell r="B800" t="str">
            <v/>
          </cell>
          <cell r="G800" t="str">
            <v>HT-F3360-KM02N</v>
          </cell>
          <cell r="H800">
            <v>1</v>
          </cell>
          <cell r="I800">
            <v>323</v>
          </cell>
          <cell r="J800" t="str">
            <v>128MB ﾒﾓﾘ</v>
          </cell>
          <cell r="K800">
            <v>312</v>
          </cell>
        </row>
        <row r="801">
          <cell r="B801" t="str">
            <v/>
          </cell>
          <cell r="G801" t="str">
            <v>HT-F4098-JDH11</v>
          </cell>
          <cell r="H801">
            <v>1</v>
          </cell>
          <cell r="I801">
            <v>323</v>
          </cell>
          <cell r="J801" t="str">
            <v>FW HD 2GB</v>
          </cell>
          <cell r="K801">
            <v>212</v>
          </cell>
        </row>
        <row r="802">
          <cell r="B802" t="str">
            <v/>
          </cell>
          <cell r="G802" t="str">
            <v>HT-F3360-NSC03N</v>
          </cell>
          <cell r="H802">
            <v>1</v>
          </cell>
          <cell r="I802">
            <v>323</v>
          </cell>
          <cell r="J802" t="str">
            <v>12x CD-ROM</v>
          </cell>
          <cell r="K802">
            <v>78</v>
          </cell>
        </row>
        <row r="803">
          <cell r="B803" t="str">
            <v/>
          </cell>
          <cell r="G803" t="str">
            <v>HT-F3360-NSD02A</v>
          </cell>
          <cell r="H803">
            <v>1</v>
          </cell>
          <cell r="I803">
            <v>323</v>
          </cell>
          <cell r="J803" t="str">
            <v>2-16GB DDS-2/DAT</v>
          </cell>
          <cell r="K803">
            <v>259</v>
          </cell>
        </row>
        <row r="804">
          <cell r="B804" t="str">
            <v/>
          </cell>
          <cell r="G804" t="str">
            <v>HT-F3360-CN1</v>
          </cell>
          <cell r="H804">
            <v>1</v>
          </cell>
          <cell r="I804">
            <v>323</v>
          </cell>
          <cell r="J804" t="str">
            <v>Xｺﾝｿｰﾙ</v>
          </cell>
          <cell r="K804">
            <v>226</v>
          </cell>
        </row>
        <row r="805">
          <cell r="B805" t="str">
            <v/>
          </cell>
          <cell r="G805" t="str">
            <v>HT-4496-E2J</v>
          </cell>
          <cell r="H805">
            <v>1</v>
          </cell>
          <cell r="I805">
            <v>323</v>
          </cell>
          <cell r="J805" t="str">
            <v>15ｲﾝﾁﾓﾆﾀ</v>
          </cell>
          <cell r="K805">
            <v>62</v>
          </cell>
        </row>
        <row r="806">
          <cell r="B806" t="str">
            <v/>
          </cell>
          <cell r="G806" t="str">
            <v>RT-11D11-X01</v>
          </cell>
          <cell r="H806">
            <v>1</v>
          </cell>
          <cell r="I806">
            <v>333</v>
          </cell>
          <cell r="J806" t="str">
            <v>HP-UX10.20</v>
          </cell>
          <cell r="K806">
            <v>0</v>
          </cell>
        </row>
        <row r="807">
          <cell r="B807" t="str">
            <v/>
          </cell>
          <cell r="J807" t="str">
            <v xml:space="preserve"> </v>
          </cell>
        </row>
        <row r="808">
          <cell r="B808" t="str">
            <v>VK370/2-4</v>
          </cell>
          <cell r="C808" t="str">
            <v>標準ｼｽﾃﾑｾｯﾄ</v>
          </cell>
          <cell r="D808" t="str">
            <v>VK370/2標準ｾｯﾄ4</v>
          </cell>
          <cell r="E808" t="str">
            <v>A</v>
          </cell>
          <cell r="F808">
            <v>1</v>
          </cell>
          <cell r="J808" t="str">
            <v>合計</v>
          </cell>
          <cell r="K808">
            <v>6472</v>
          </cell>
        </row>
        <row r="809">
          <cell r="B809" t="str">
            <v/>
          </cell>
          <cell r="C809" t="str">
            <v xml:space="preserve"> </v>
          </cell>
          <cell r="D809" t="str">
            <v xml:space="preserve"> </v>
          </cell>
          <cell r="E809" t="str">
            <v xml:space="preserve"> </v>
          </cell>
          <cell r="F809" t="str">
            <v xml:space="preserve"> </v>
          </cell>
          <cell r="G809" t="str">
            <v>HT-3360-VK372</v>
          </cell>
          <cell r="H809">
            <v>1</v>
          </cell>
          <cell r="I809">
            <v>323</v>
          </cell>
          <cell r="J809" t="str">
            <v>VK370 2WAY</v>
          </cell>
          <cell r="K809">
            <v>5353</v>
          </cell>
        </row>
        <row r="810">
          <cell r="B810" t="str">
            <v/>
          </cell>
          <cell r="G810" t="str">
            <v>HT-F3360-KM02N</v>
          </cell>
          <cell r="H810">
            <v>1</v>
          </cell>
          <cell r="I810">
            <v>323</v>
          </cell>
          <cell r="J810" t="str">
            <v>ﾅｲｿﾞｳ 128MB ﾒﾓﾘ</v>
          </cell>
          <cell r="K810">
            <v>239</v>
          </cell>
        </row>
        <row r="811">
          <cell r="B811" t="str">
            <v/>
          </cell>
          <cell r="G811" t="str">
            <v>HT-F4098-JDH11</v>
          </cell>
          <cell r="H811">
            <v>1</v>
          </cell>
          <cell r="I811">
            <v>323</v>
          </cell>
          <cell r="J811" t="str">
            <v>FW HD 2GB</v>
          </cell>
          <cell r="K811">
            <v>176</v>
          </cell>
        </row>
        <row r="812">
          <cell r="B812" t="str">
            <v/>
          </cell>
          <cell r="G812" t="str">
            <v>HT-F3360-NSC03N</v>
          </cell>
          <cell r="H812">
            <v>1</v>
          </cell>
          <cell r="I812">
            <v>323</v>
          </cell>
          <cell r="J812" t="str">
            <v>12x CD-ROM</v>
          </cell>
          <cell r="K812">
            <v>88</v>
          </cell>
        </row>
        <row r="813">
          <cell r="B813" t="str">
            <v/>
          </cell>
          <cell r="G813" t="str">
            <v>HT-F3360-NSD02A</v>
          </cell>
          <cell r="H813">
            <v>1</v>
          </cell>
          <cell r="I813">
            <v>323</v>
          </cell>
          <cell r="J813" t="str">
            <v>2-16GB DDS-2/DAT</v>
          </cell>
          <cell r="K813">
            <v>290</v>
          </cell>
        </row>
        <row r="814">
          <cell r="B814" t="str">
            <v/>
          </cell>
          <cell r="G814" t="str">
            <v>HT-F3360-CN2</v>
          </cell>
          <cell r="H814">
            <v>1</v>
          </cell>
          <cell r="I814">
            <v>323</v>
          </cell>
          <cell r="J814" t="str">
            <v>Xｺﾝｿｰﾙ</v>
          </cell>
          <cell r="K814">
            <v>264</v>
          </cell>
        </row>
        <row r="815">
          <cell r="B815" t="str">
            <v/>
          </cell>
          <cell r="G815" t="str">
            <v>HT-4496-E2J</v>
          </cell>
          <cell r="H815">
            <v>1</v>
          </cell>
          <cell r="I815">
            <v>323</v>
          </cell>
          <cell r="J815" t="str">
            <v>15ｲﾝﾁﾓﾆﾀ</v>
          </cell>
          <cell r="K815">
            <v>62</v>
          </cell>
        </row>
        <row r="816">
          <cell r="B816" t="str">
            <v/>
          </cell>
          <cell r="G816" t="str">
            <v>RT-11D11-X01</v>
          </cell>
          <cell r="H816">
            <v>1</v>
          </cell>
          <cell r="I816">
            <v>333</v>
          </cell>
          <cell r="J816" t="str">
            <v>HP-UX10.20</v>
          </cell>
          <cell r="K816">
            <v>0</v>
          </cell>
        </row>
        <row r="817">
          <cell r="B817" t="str">
            <v/>
          </cell>
          <cell r="J817" t="str">
            <v xml:space="preserve"> </v>
          </cell>
        </row>
        <row r="818">
          <cell r="B818" t="str">
            <v>VK380/1</v>
          </cell>
          <cell r="C818" t="str">
            <v>標準ｼｽﾃﾑｾｯﾄ</v>
          </cell>
          <cell r="D818" t="str">
            <v>VK380/1標準ｾｯﾄ1</v>
          </cell>
          <cell r="E818" t="str">
            <v>A</v>
          </cell>
          <cell r="F818">
            <v>1</v>
          </cell>
          <cell r="J818" t="str">
            <v>合計</v>
          </cell>
          <cell r="K818">
            <v>5874</v>
          </cell>
        </row>
        <row r="819">
          <cell r="B819" t="str">
            <v/>
          </cell>
          <cell r="C819" t="str">
            <v xml:space="preserve"> </v>
          </cell>
          <cell r="D819" t="str">
            <v xml:space="preserve"> </v>
          </cell>
          <cell r="E819" t="str">
            <v xml:space="preserve"> </v>
          </cell>
          <cell r="F819" t="str">
            <v xml:space="preserve"> </v>
          </cell>
          <cell r="G819" t="str">
            <v>HT-3360-VK381</v>
          </cell>
          <cell r="H819">
            <v>1</v>
          </cell>
          <cell r="I819">
            <v>323</v>
          </cell>
          <cell r="J819" t="str">
            <v>VK380 1WAY</v>
          </cell>
          <cell r="K819">
            <v>4755</v>
          </cell>
        </row>
        <row r="820">
          <cell r="B820" t="str">
            <v/>
          </cell>
          <cell r="G820" t="str">
            <v>HT-F3360-KM02N</v>
          </cell>
          <cell r="H820">
            <v>1</v>
          </cell>
          <cell r="I820">
            <v>323</v>
          </cell>
          <cell r="J820" t="str">
            <v>ﾅｲｿﾞｳ 138MB ﾒﾓﾘ</v>
          </cell>
          <cell r="K820">
            <v>239</v>
          </cell>
        </row>
        <row r="821">
          <cell r="B821" t="str">
            <v/>
          </cell>
          <cell r="G821" t="str">
            <v>HT-F4098-JDH11</v>
          </cell>
          <cell r="H821">
            <v>1</v>
          </cell>
          <cell r="I821">
            <v>323</v>
          </cell>
          <cell r="J821" t="str">
            <v>FW HD 2GB</v>
          </cell>
          <cell r="K821">
            <v>176</v>
          </cell>
        </row>
        <row r="822">
          <cell r="B822" t="str">
            <v/>
          </cell>
          <cell r="G822" t="str">
            <v>HT-F3360-NSC03N</v>
          </cell>
          <cell r="H822">
            <v>1</v>
          </cell>
          <cell r="I822">
            <v>323</v>
          </cell>
          <cell r="J822" t="str">
            <v>12x CD-ROM</v>
          </cell>
          <cell r="K822">
            <v>88</v>
          </cell>
        </row>
        <row r="823">
          <cell r="B823" t="str">
            <v/>
          </cell>
          <cell r="G823" t="str">
            <v>HT-F3360-NSD02A</v>
          </cell>
          <cell r="H823">
            <v>1</v>
          </cell>
          <cell r="I823">
            <v>323</v>
          </cell>
          <cell r="J823" t="str">
            <v>2-16GB DDS-2/DAT</v>
          </cell>
          <cell r="K823">
            <v>290</v>
          </cell>
        </row>
        <row r="824">
          <cell r="B824" t="str">
            <v/>
          </cell>
          <cell r="G824" t="str">
            <v>HT-F3360-CN2</v>
          </cell>
          <cell r="H824">
            <v>1</v>
          </cell>
          <cell r="I824">
            <v>323</v>
          </cell>
          <cell r="J824" t="str">
            <v>Xｺﾝｿｰﾙ</v>
          </cell>
          <cell r="K824">
            <v>264</v>
          </cell>
        </row>
        <row r="825">
          <cell r="B825" t="str">
            <v/>
          </cell>
          <cell r="G825" t="str">
            <v>HT-4496-E2J</v>
          </cell>
          <cell r="H825">
            <v>1</v>
          </cell>
          <cell r="I825">
            <v>323</v>
          </cell>
          <cell r="J825" t="str">
            <v>15ｲﾝﾁﾓﾆﾀ</v>
          </cell>
          <cell r="K825">
            <v>62</v>
          </cell>
        </row>
        <row r="826">
          <cell r="B826" t="str">
            <v/>
          </cell>
          <cell r="G826" t="str">
            <v>RT-11D11-X01</v>
          </cell>
          <cell r="H826">
            <v>1</v>
          </cell>
          <cell r="I826">
            <v>333</v>
          </cell>
          <cell r="J826" t="str">
            <v>HP-UX10.20</v>
          </cell>
          <cell r="K826">
            <v>0</v>
          </cell>
        </row>
        <row r="827">
          <cell r="B827" t="str">
            <v/>
          </cell>
        </row>
        <row r="828">
          <cell r="B828" t="str">
            <v>VK380/2</v>
          </cell>
          <cell r="C828" t="str">
            <v>標準ｼｽﾃﾑｾｯﾄ</v>
          </cell>
          <cell r="D828" t="str">
            <v>VK380/2標準ｾｯﾄ1</v>
          </cell>
          <cell r="E828" t="str">
            <v>A</v>
          </cell>
          <cell r="F828">
            <v>1</v>
          </cell>
          <cell r="J828" t="str">
            <v>合計</v>
          </cell>
          <cell r="K828">
            <v>8092</v>
          </cell>
        </row>
        <row r="829">
          <cell r="B829" t="str">
            <v/>
          </cell>
          <cell r="C829" t="str">
            <v xml:space="preserve"> </v>
          </cell>
          <cell r="D829" t="str">
            <v xml:space="preserve"> </v>
          </cell>
          <cell r="E829" t="str">
            <v xml:space="preserve"> </v>
          </cell>
          <cell r="F829" t="str">
            <v xml:space="preserve"> </v>
          </cell>
          <cell r="G829" t="str">
            <v>HT-3360-VK382</v>
          </cell>
          <cell r="H829">
            <v>1</v>
          </cell>
          <cell r="I829">
            <v>323</v>
          </cell>
          <cell r="J829" t="str">
            <v>VK380 2WAY</v>
          </cell>
          <cell r="K829">
            <v>6973</v>
          </cell>
        </row>
        <row r="830">
          <cell r="B830" t="str">
            <v/>
          </cell>
          <cell r="G830" t="str">
            <v>HT-F3360-KM02N</v>
          </cell>
          <cell r="H830">
            <v>1</v>
          </cell>
          <cell r="I830">
            <v>323</v>
          </cell>
          <cell r="J830" t="str">
            <v>ﾅｲｿﾞｳ 128MB ﾒﾓﾘ</v>
          </cell>
          <cell r="K830">
            <v>239</v>
          </cell>
        </row>
        <row r="831">
          <cell r="B831" t="str">
            <v/>
          </cell>
          <cell r="G831" t="str">
            <v>HT-F4098-JDH11</v>
          </cell>
          <cell r="H831">
            <v>1</v>
          </cell>
          <cell r="I831">
            <v>323</v>
          </cell>
          <cell r="J831" t="str">
            <v>FW HD 2GB</v>
          </cell>
          <cell r="K831">
            <v>176</v>
          </cell>
        </row>
        <row r="832">
          <cell r="B832" t="str">
            <v/>
          </cell>
          <cell r="G832" t="str">
            <v>HT-F3360-NSC03N</v>
          </cell>
          <cell r="H832">
            <v>1</v>
          </cell>
          <cell r="I832">
            <v>323</v>
          </cell>
          <cell r="J832" t="str">
            <v>12x CD-ROM</v>
          </cell>
          <cell r="K832">
            <v>88</v>
          </cell>
        </row>
        <row r="833">
          <cell r="B833" t="str">
            <v/>
          </cell>
          <cell r="G833" t="str">
            <v>HT-F3360-NSD02A</v>
          </cell>
          <cell r="H833">
            <v>1</v>
          </cell>
          <cell r="I833">
            <v>323</v>
          </cell>
          <cell r="J833" t="str">
            <v>2-16GB DDS-2/DAT</v>
          </cell>
          <cell r="K833">
            <v>290</v>
          </cell>
        </row>
        <row r="834">
          <cell r="B834" t="str">
            <v/>
          </cell>
          <cell r="G834" t="str">
            <v>HT-F3360-CN2</v>
          </cell>
          <cell r="H834">
            <v>1</v>
          </cell>
          <cell r="I834">
            <v>323</v>
          </cell>
          <cell r="J834" t="str">
            <v>Xｺﾝｿｰﾙ</v>
          </cell>
          <cell r="K834">
            <v>264</v>
          </cell>
        </row>
        <row r="835">
          <cell r="B835" t="str">
            <v/>
          </cell>
          <cell r="G835" t="str">
            <v>HT-4496-E2J</v>
          </cell>
          <cell r="H835">
            <v>1</v>
          </cell>
          <cell r="I835">
            <v>323</v>
          </cell>
          <cell r="J835" t="str">
            <v>15ｲﾝﾁﾓﾆﾀ</v>
          </cell>
          <cell r="K835">
            <v>62</v>
          </cell>
        </row>
        <row r="836">
          <cell r="B836" t="str">
            <v/>
          </cell>
          <cell r="G836" t="str">
            <v>RT-11D11-X01</v>
          </cell>
          <cell r="H836">
            <v>1</v>
          </cell>
          <cell r="I836">
            <v>333</v>
          </cell>
          <cell r="J836" t="str">
            <v>HP-UX10.20</v>
          </cell>
          <cell r="K836">
            <v>0</v>
          </cell>
        </row>
        <row r="837">
          <cell r="B837" t="str">
            <v/>
          </cell>
        </row>
        <row r="838">
          <cell r="B838" t="str">
            <v>VR100</v>
          </cell>
          <cell r="C838" t="str">
            <v>標準ｼｽﾃﾑｾｯﾄ</v>
          </cell>
          <cell r="D838" t="str">
            <v>VR100標準ｾｯﾄ1</v>
          </cell>
          <cell r="E838" t="str">
            <v>A</v>
          </cell>
          <cell r="F838">
            <v>1</v>
          </cell>
          <cell r="G838" t="str">
            <v/>
          </cell>
          <cell r="J838" t="str">
            <v>合計</v>
          </cell>
          <cell r="K838">
            <v>3832.4</v>
          </cell>
        </row>
        <row r="839">
          <cell r="B839" t="str">
            <v/>
          </cell>
          <cell r="G839" t="str">
            <v>HT-3360-VR10A</v>
          </cell>
          <cell r="H839" t="str">
            <v>１</v>
          </cell>
          <cell r="I839">
            <v>323</v>
          </cell>
          <cell r="J839" t="str">
            <v>VR100 ﾎﾝﾀｲ</v>
          </cell>
          <cell r="K839">
            <v>3167</v>
          </cell>
        </row>
        <row r="840">
          <cell r="B840" t="str">
            <v/>
          </cell>
          <cell r="G840" t="str">
            <v>HT-F3360-RH02</v>
          </cell>
          <cell r="H840" t="str">
            <v>１</v>
          </cell>
          <cell r="I840">
            <v>323</v>
          </cell>
          <cell r="J840" t="str">
            <v>ﾅｲｿﾞｳ F/W SCSIﾃﾞｨｽｸ 2GB</v>
          </cell>
          <cell r="K840">
            <v>298</v>
          </cell>
        </row>
        <row r="841">
          <cell r="B841" t="str">
            <v/>
          </cell>
          <cell r="G841" t="str">
            <v>HT-F3360-RCN1</v>
          </cell>
          <cell r="H841" t="str">
            <v>１</v>
          </cell>
          <cell r="I841">
            <v>323</v>
          </cell>
          <cell r="J841" t="str">
            <v>VRﾖｳ ｺﾝｿｰﾙ</v>
          </cell>
          <cell r="K841">
            <v>89.4</v>
          </cell>
        </row>
        <row r="842">
          <cell r="B842" t="str">
            <v/>
          </cell>
          <cell r="G842" t="str">
            <v>HT-F3360-NSD01</v>
          </cell>
          <cell r="H842" t="str">
            <v>１</v>
          </cell>
          <cell r="I842">
            <v>323</v>
          </cell>
          <cell r="J842" t="str">
            <v>ﾅｲｿﾞｳ 2-8GB DAT</v>
          </cell>
          <cell r="K842">
            <v>278</v>
          </cell>
        </row>
        <row r="843">
          <cell r="B843" t="str">
            <v/>
          </cell>
          <cell r="G843" t="str">
            <v>RT-11B11-X01</v>
          </cell>
          <cell r="H843" t="str">
            <v>１</v>
          </cell>
          <cell r="I843">
            <v>333</v>
          </cell>
          <cell r="J843" t="str">
            <v>HP-UX10.01ｲﾝｽﾄｰﾙ</v>
          </cell>
          <cell r="K843">
            <v>0</v>
          </cell>
        </row>
        <row r="844">
          <cell r="B844" t="str">
            <v/>
          </cell>
          <cell r="G844" t="str">
            <v/>
          </cell>
          <cell r="J844" t="str">
            <v/>
          </cell>
        </row>
        <row r="845">
          <cell r="B845" t="str">
            <v>VR100-2</v>
          </cell>
          <cell r="C845" t="str">
            <v>標準ｼｽﾃﾑｾｯﾄ</v>
          </cell>
          <cell r="D845" t="str">
            <v>VR100標準ｾｯﾄ2</v>
          </cell>
          <cell r="E845" t="str">
            <v>A</v>
          </cell>
          <cell r="F845">
            <v>1</v>
          </cell>
          <cell r="G845" t="str">
            <v/>
          </cell>
          <cell r="J845" t="str">
            <v>合計</v>
          </cell>
          <cell r="K845">
            <v>4031</v>
          </cell>
        </row>
        <row r="846">
          <cell r="B846" t="str">
            <v/>
          </cell>
          <cell r="G846" t="str">
            <v>HT-3360-VR10B</v>
          </cell>
          <cell r="H846" t="str">
            <v>１</v>
          </cell>
          <cell r="I846">
            <v>323</v>
          </cell>
          <cell r="J846" t="str">
            <v>VR100 ﾎﾝﾀｲ</v>
          </cell>
          <cell r="K846">
            <v>3167</v>
          </cell>
        </row>
        <row r="847">
          <cell r="B847" t="str">
            <v/>
          </cell>
          <cell r="G847" t="str">
            <v>HT-F3360-RH02B</v>
          </cell>
          <cell r="H847" t="str">
            <v>１</v>
          </cell>
          <cell r="I847">
            <v>323</v>
          </cell>
          <cell r="J847" t="str">
            <v>ﾅｲｿﾞｳ F/W SCSIﾃﾞｨｽｸ 2GB</v>
          </cell>
          <cell r="K847">
            <v>298</v>
          </cell>
        </row>
        <row r="848">
          <cell r="B848" t="str">
            <v/>
          </cell>
          <cell r="G848" t="str">
            <v>HT-F3360-RCN2</v>
          </cell>
          <cell r="H848" t="str">
            <v>１</v>
          </cell>
          <cell r="I848">
            <v>323</v>
          </cell>
          <cell r="J848" t="str">
            <v>ｼｽﾃﾑXｺﾝｿｰﾙ</v>
          </cell>
          <cell r="K848">
            <v>288</v>
          </cell>
        </row>
        <row r="849">
          <cell r="B849" t="str">
            <v/>
          </cell>
          <cell r="G849" t="str">
            <v>HT-F3360-NSD01</v>
          </cell>
          <cell r="H849" t="str">
            <v>１</v>
          </cell>
          <cell r="I849">
            <v>323</v>
          </cell>
          <cell r="J849" t="str">
            <v>ﾅｲｿﾞｳ 2-8GB DAT</v>
          </cell>
          <cell r="K849">
            <v>278</v>
          </cell>
        </row>
        <row r="850">
          <cell r="B850" t="str">
            <v/>
          </cell>
          <cell r="G850" t="str">
            <v>RT-11B11-X01</v>
          </cell>
          <cell r="H850" t="str">
            <v>１</v>
          </cell>
          <cell r="I850">
            <v>333</v>
          </cell>
          <cell r="J850" t="str">
            <v>HP-UX10.01ｲﾝｽﾄｰﾙ</v>
          </cell>
          <cell r="K850">
            <v>0</v>
          </cell>
        </row>
        <row r="851">
          <cell r="B851" t="str">
            <v/>
          </cell>
          <cell r="G851" t="str">
            <v/>
          </cell>
          <cell r="J851" t="str">
            <v/>
          </cell>
        </row>
        <row r="852">
          <cell r="B852" t="str">
            <v>VR100-3</v>
          </cell>
          <cell r="C852" t="str">
            <v>標準ｼｽﾃﾑｾｯﾄ</v>
          </cell>
          <cell r="D852" t="str">
            <v>VR100標準ｾｯﾄ3</v>
          </cell>
          <cell r="E852" t="str">
            <v>A</v>
          </cell>
          <cell r="F852">
            <v>1</v>
          </cell>
          <cell r="G852" t="str">
            <v/>
          </cell>
          <cell r="J852" t="str">
            <v>合計</v>
          </cell>
          <cell r="K852">
            <v>3971</v>
          </cell>
        </row>
        <row r="853">
          <cell r="B853" t="str">
            <v/>
          </cell>
          <cell r="G853" t="str">
            <v>HT-3360-VR10B</v>
          </cell>
          <cell r="H853" t="str">
            <v>１</v>
          </cell>
          <cell r="I853">
            <v>323</v>
          </cell>
          <cell r="J853" t="str">
            <v>VR100 ﾎﾝﾀｲ</v>
          </cell>
          <cell r="K853">
            <v>3167</v>
          </cell>
        </row>
        <row r="854">
          <cell r="B854" t="str">
            <v/>
          </cell>
          <cell r="G854" t="str">
            <v>HT-F3360-RH02B</v>
          </cell>
          <cell r="H854" t="str">
            <v>１</v>
          </cell>
          <cell r="I854">
            <v>323</v>
          </cell>
          <cell r="J854" t="str">
            <v>ﾅｲｿﾞｳ F/W SCSIﾃﾞｨｽｸ 2GB</v>
          </cell>
          <cell r="K854">
            <v>238</v>
          </cell>
        </row>
        <row r="855">
          <cell r="B855" t="str">
            <v/>
          </cell>
          <cell r="G855" t="str">
            <v>HT-F3360-NSD01</v>
          </cell>
          <cell r="H855" t="str">
            <v>１</v>
          </cell>
          <cell r="I855">
            <v>323</v>
          </cell>
          <cell r="J855" t="str">
            <v>ﾅｲｿﾞｳ 2-8GB DAT</v>
          </cell>
          <cell r="K855">
            <v>278</v>
          </cell>
        </row>
        <row r="856">
          <cell r="B856" t="str">
            <v/>
          </cell>
          <cell r="G856" t="str">
            <v>HT-F3360-CN1</v>
          </cell>
          <cell r="H856">
            <v>1</v>
          </cell>
          <cell r="I856">
            <v>323</v>
          </cell>
          <cell r="J856" t="str">
            <v>Xｺﾝｿｰﾙ</v>
          </cell>
          <cell r="K856">
            <v>226</v>
          </cell>
        </row>
        <row r="857">
          <cell r="B857" t="str">
            <v/>
          </cell>
          <cell r="G857" t="str">
            <v>HT-4496-E2J</v>
          </cell>
          <cell r="H857">
            <v>1</v>
          </cell>
          <cell r="I857">
            <v>323</v>
          </cell>
          <cell r="J857" t="str">
            <v>15ｲﾝﾁﾓﾆﾀ</v>
          </cell>
          <cell r="K857">
            <v>62</v>
          </cell>
        </row>
        <row r="858">
          <cell r="B858" t="str">
            <v/>
          </cell>
          <cell r="G858" t="str">
            <v>RT-11B11-X01</v>
          </cell>
          <cell r="H858" t="str">
            <v>１</v>
          </cell>
          <cell r="I858">
            <v>333</v>
          </cell>
          <cell r="J858" t="str">
            <v>HP-UX10.01ｲﾝｽﾄｰﾙ</v>
          </cell>
          <cell r="K858">
            <v>0</v>
          </cell>
        </row>
        <row r="859">
          <cell r="B859" t="str">
            <v/>
          </cell>
          <cell r="G859" t="str">
            <v/>
          </cell>
          <cell r="J859" t="str">
            <v/>
          </cell>
        </row>
        <row r="860">
          <cell r="B860" t="str">
            <v>VR100-4</v>
          </cell>
          <cell r="C860" t="str">
            <v>標準ｼｽﾃﾑｾｯﾄ</v>
          </cell>
          <cell r="D860" t="str">
            <v>VR100標準ｾｯﾄ4</v>
          </cell>
          <cell r="E860" t="str">
            <v>A</v>
          </cell>
          <cell r="F860">
            <v>1</v>
          </cell>
          <cell r="G860" t="str">
            <v/>
          </cell>
          <cell r="J860" t="str">
            <v>合計</v>
          </cell>
          <cell r="K860">
            <v>3911</v>
          </cell>
        </row>
        <row r="861">
          <cell r="B861" t="str">
            <v/>
          </cell>
          <cell r="G861" t="str">
            <v>HT-3360-VR10B</v>
          </cell>
          <cell r="H861">
            <v>1</v>
          </cell>
          <cell r="I861">
            <v>323</v>
          </cell>
          <cell r="J861" t="str">
            <v>VR100 ﾎﾝﾀｲ</v>
          </cell>
          <cell r="K861">
            <v>3167</v>
          </cell>
        </row>
        <row r="862">
          <cell r="B862" t="str">
            <v/>
          </cell>
          <cell r="G862" t="str">
            <v>HT-F3360-RH02B</v>
          </cell>
          <cell r="H862">
            <v>1</v>
          </cell>
          <cell r="I862">
            <v>323</v>
          </cell>
          <cell r="J862" t="str">
            <v>ﾅｲｿﾞｳ F/W SCSIﾃﾞｨｽｸ 2GB</v>
          </cell>
          <cell r="K862">
            <v>197</v>
          </cell>
        </row>
        <row r="863">
          <cell r="B863" t="str">
            <v/>
          </cell>
          <cell r="G863" t="str">
            <v>HT-F3360-NSD02A</v>
          </cell>
          <cell r="H863">
            <v>1</v>
          </cell>
          <cell r="I863">
            <v>323</v>
          </cell>
          <cell r="J863" t="str">
            <v>2-16GB DDS-2/DAT</v>
          </cell>
          <cell r="K863">
            <v>259</v>
          </cell>
        </row>
        <row r="864">
          <cell r="B864" t="str">
            <v/>
          </cell>
          <cell r="G864" t="str">
            <v>HT-F3360-CN1</v>
          </cell>
          <cell r="H864">
            <v>1</v>
          </cell>
          <cell r="I864">
            <v>323</v>
          </cell>
          <cell r="J864" t="str">
            <v>Xｺﾝｿｰﾙ</v>
          </cell>
          <cell r="K864">
            <v>226</v>
          </cell>
        </row>
        <row r="865">
          <cell r="B865" t="str">
            <v/>
          </cell>
          <cell r="G865" t="str">
            <v>HT-4496-E2J</v>
          </cell>
          <cell r="H865">
            <v>1</v>
          </cell>
          <cell r="I865">
            <v>323</v>
          </cell>
          <cell r="J865" t="str">
            <v>15ｲﾝﾁﾓﾆﾀ</v>
          </cell>
          <cell r="K865">
            <v>62</v>
          </cell>
        </row>
        <row r="866">
          <cell r="B866" t="str">
            <v/>
          </cell>
          <cell r="G866" t="str">
            <v>RT-11D11-X01</v>
          </cell>
          <cell r="H866">
            <v>1</v>
          </cell>
          <cell r="I866">
            <v>333</v>
          </cell>
          <cell r="J866" t="str">
            <v>HP-UX10.20ｲﾝｽﾄｰﾙ</v>
          </cell>
          <cell r="K866">
            <v>0</v>
          </cell>
        </row>
        <row r="867">
          <cell r="B867" t="str">
            <v/>
          </cell>
          <cell r="G867" t="str">
            <v/>
          </cell>
          <cell r="J867" t="str">
            <v/>
          </cell>
        </row>
        <row r="868">
          <cell r="B868" t="str">
            <v>VR200-1</v>
          </cell>
          <cell r="C868" t="str">
            <v>標準ｼｽﾃﾑｾｯﾄ</v>
          </cell>
          <cell r="D868" t="str">
            <v>VR200標準ｾｯﾄ1</v>
          </cell>
          <cell r="E868" t="str">
            <v>A</v>
          </cell>
          <cell r="F868">
            <v>1</v>
          </cell>
          <cell r="G868" t="str">
            <v/>
          </cell>
          <cell r="J868" t="str">
            <v>合計</v>
          </cell>
          <cell r="K868">
            <v>5656.4</v>
          </cell>
        </row>
        <row r="869">
          <cell r="B869" t="str">
            <v/>
          </cell>
          <cell r="G869" t="str">
            <v>HT-3360-VR20A</v>
          </cell>
          <cell r="H869" t="str">
            <v>１</v>
          </cell>
          <cell r="I869">
            <v>323</v>
          </cell>
          <cell r="J869" t="str">
            <v>VR200 64MB ﾎﾝﾀｲ</v>
          </cell>
          <cell r="K869">
            <v>4991</v>
          </cell>
        </row>
        <row r="870">
          <cell r="B870" t="str">
            <v/>
          </cell>
          <cell r="G870" t="str">
            <v>HT-F3360-RH02</v>
          </cell>
          <cell r="H870" t="str">
            <v>１</v>
          </cell>
          <cell r="I870">
            <v>323</v>
          </cell>
          <cell r="J870" t="str">
            <v>ﾅｲｿﾞｳ F/W SCSIﾃﾞｨｽｸ 2GB</v>
          </cell>
          <cell r="K870">
            <v>298</v>
          </cell>
        </row>
        <row r="871">
          <cell r="B871" t="str">
            <v/>
          </cell>
          <cell r="G871" t="str">
            <v>HT-F3360-RCN1</v>
          </cell>
          <cell r="H871" t="str">
            <v>１</v>
          </cell>
          <cell r="I871">
            <v>323</v>
          </cell>
          <cell r="J871" t="str">
            <v>VRﾖｳ ｺﾝｿｰﾙ</v>
          </cell>
          <cell r="K871">
            <v>89.4</v>
          </cell>
        </row>
        <row r="872">
          <cell r="B872" t="str">
            <v/>
          </cell>
          <cell r="G872" t="str">
            <v>HT-F3360-NSD01</v>
          </cell>
          <cell r="H872" t="str">
            <v>１</v>
          </cell>
          <cell r="I872">
            <v>323</v>
          </cell>
          <cell r="J872" t="str">
            <v>ﾅｲｿﾞｳ 2-8GB DAT</v>
          </cell>
          <cell r="K872">
            <v>278</v>
          </cell>
        </row>
        <row r="873">
          <cell r="B873" t="str">
            <v/>
          </cell>
          <cell r="G873" t="str">
            <v>RT-11B11-X01</v>
          </cell>
          <cell r="H873" t="str">
            <v>１</v>
          </cell>
          <cell r="I873">
            <v>333</v>
          </cell>
          <cell r="J873" t="str">
            <v>HP-UX10.01ｲﾝｽﾄｰﾙ</v>
          </cell>
          <cell r="K873">
            <v>0</v>
          </cell>
        </row>
        <row r="874">
          <cell r="B874" t="str">
            <v/>
          </cell>
          <cell r="G874" t="str">
            <v/>
          </cell>
          <cell r="J874" t="str">
            <v/>
          </cell>
        </row>
        <row r="875">
          <cell r="B875" t="str">
            <v>VR200-3</v>
          </cell>
          <cell r="C875" t="str">
            <v>標準ｼｽﾃﾑｾｯﾄ</v>
          </cell>
          <cell r="D875" t="str">
            <v>VR200標準ｾｯﾄ3</v>
          </cell>
          <cell r="E875" t="str">
            <v>A</v>
          </cell>
          <cell r="F875">
            <v>1</v>
          </cell>
          <cell r="G875" t="str">
            <v/>
          </cell>
          <cell r="J875" t="str">
            <v>合計</v>
          </cell>
          <cell r="K875">
            <v>5855</v>
          </cell>
        </row>
        <row r="876">
          <cell r="B876" t="str">
            <v/>
          </cell>
          <cell r="G876" t="str">
            <v>HT-3360-VR20C</v>
          </cell>
          <cell r="H876" t="str">
            <v>１</v>
          </cell>
          <cell r="I876">
            <v>323</v>
          </cell>
          <cell r="J876" t="str">
            <v>VR200 64MB ﾎﾝﾀｲ</v>
          </cell>
          <cell r="K876">
            <v>4991</v>
          </cell>
        </row>
        <row r="877">
          <cell r="B877" t="str">
            <v/>
          </cell>
          <cell r="G877" t="str">
            <v>HT-F3360-RH02B</v>
          </cell>
          <cell r="H877" t="str">
            <v>１</v>
          </cell>
          <cell r="I877">
            <v>323</v>
          </cell>
          <cell r="J877" t="str">
            <v>ﾅｲｿﾞｳ F/W SCSIﾃﾞｨｽｸ 2GB</v>
          </cell>
          <cell r="K877">
            <v>298</v>
          </cell>
        </row>
        <row r="878">
          <cell r="B878" t="str">
            <v/>
          </cell>
          <cell r="G878" t="str">
            <v>HT-F3360-RCN2</v>
          </cell>
          <cell r="H878" t="str">
            <v>１</v>
          </cell>
          <cell r="I878">
            <v>323</v>
          </cell>
          <cell r="J878" t="str">
            <v>ｼｽﾃﾑXｺﾝｿｰﾙ</v>
          </cell>
          <cell r="K878">
            <v>288</v>
          </cell>
        </row>
        <row r="879">
          <cell r="B879" t="str">
            <v/>
          </cell>
          <cell r="G879" t="str">
            <v>HT-F3360-NSD01</v>
          </cell>
          <cell r="H879" t="str">
            <v>１</v>
          </cell>
          <cell r="I879">
            <v>323</v>
          </cell>
          <cell r="J879" t="str">
            <v>ﾅｲｿﾞｳ 2-8GB DAT</v>
          </cell>
          <cell r="K879">
            <v>278</v>
          </cell>
        </row>
        <row r="880">
          <cell r="B880" t="str">
            <v/>
          </cell>
          <cell r="G880" t="str">
            <v>RT-11B11-X01</v>
          </cell>
          <cell r="H880" t="str">
            <v>１</v>
          </cell>
          <cell r="I880">
            <v>333</v>
          </cell>
          <cell r="J880" t="str">
            <v>HP-UX10.01ｲﾝｽﾄｰﾙ</v>
          </cell>
          <cell r="K880">
            <v>0</v>
          </cell>
        </row>
        <row r="881">
          <cell r="B881" t="str">
            <v/>
          </cell>
          <cell r="G881" t="str">
            <v/>
          </cell>
          <cell r="J881" t="str">
            <v/>
          </cell>
        </row>
        <row r="882">
          <cell r="B882" t="str">
            <v>VR200-5</v>
          </cell>
          <cell r="C882" t="str">
            <v>標準ｼｽﾃﾑｾｯﾄ</v>
          </cell>
          <cell r="D882" t="str">
            <v>VR200標準ｾｯﾄ5</v>
          </cell>
          <cell r="E882" t="str">
            <v>A</v>
          </cell>
          <cell r="F882">
            <v>1</v>
          </cell>
          <cell r="G882" t="str">
            <v/>
          </cell>
          <cell r="J882" t="str">
            <v>合計</v>
          </cell>
          <cell r="K882">
            <v>5855</v>
          </cell>
        </row>
        <row r="883">
          <cell r="B883" t="str">
            <v/>
          </cell>
          <cell r="G883" t="str">
            <v>HT-3360-VR20C</v>
          </cell>
          <cell r="H883" t="str">
            <v>１</v>
          </cell>
          <cell r="I883">
            <v>323</v>
          </cell>
          <cell r="J883" t="str">
            <v>VR200 64MB ﾎﾝﾀｲ</v>
          </cell>
          <cell r="K883">
            <v>4991</v>
          </cell>
        </row>
        <row r="884">
          <cell r="B884" t="str">
            <v/>
          </cell>
          <cell r="G884" t="str">
            <v>HT-F3360-RH02B</v>
          </cell>
          <cell r="H884" t="str">
            <v>１</v>
          </cell>
          <cell r="I884">
            <v>323</v>
          </cell>
          <cell r="J884" t="str">
            <v>ﾅｲｿﾞｳ F/W SCSIﾃﾞｨｽｸ 2GB</v>
          </cell>
          <cell r="K884">
            <v>298</v>
          </cell>
        </row>
        <row r="885">
          <cell r="B885" t="str">
            <v/>
          </cell>
          <cell r="G885" t="str">
            <v>HT-F3360-NSD01</v>
          </cell>
          <cell r="H885" t="str">
            <v>１</v>
          </cell>
          <cell r="I885">
            <v>323</v>
          </cell>
          <cell r="J885" t="str">
            <v>ﾅｲｿﾞｳ 2-8GB DAT</v>
          </cell>
          <cell r="K885">
            <v>278</v>
          </cell>
        </row>
        <row r="886">
          <cell r="B886" t="str">
            <v/>
          </cell>
          <cell r="G886" t="str">
            <v>HT-F3360-CN1</v>
          </cell>
          <cell r="H886">
            <v>1</v>
          </cell>
          <cell r="I886">
            <v>323</v>
          </cell>
          <cell r="J886" t="str">
            <v>Xｺﾝｿｰﾙ</v>
          </cell>
          <cell r="K886">
            <v>226</v>
          </cell>
        </row>
        <row r="887">
          <cell r="B887" t="str">
            <v/>
          </cell>
          <cell r="G887" t="str">
            <v>HT-4496-E2J</v>
          </cell>
          <cell r="H887">
            <v>1</v>
          </cell>
          <cell r="I887">
            <v>323</v>
          </cell>
          <cell r="J887" t="str">
            <v>15ｲﾝﾁﾓﾆﾀ</v>
          </cell>
          <cell r="K887">
            <v>62</v>
          </cell>
        </row>
        <row r="888">
          <cell r="B888" t="str">
            <v/>
          </cell>
          <cell r="G888" t="str">
            <v>RT-11B11-X01</v>
          </cell>
          <cell r="H888" t="str">
            <v>１</v>
          </cell>
          <cell r="I888">
            <v>333</v>
          </cell>
          <cell r="J888" t="str">
            <v>HP-UX10.01ｲﾝｽﾄｰﾙ</v>
          </cell>
          <cell r="K888">
            <v>0</v>
          </cell>
        </row>
        <row r="889">
          <cell r="B889" t="str">
            <v/>
          </cell>
          <cell r="G889" t="str">
            <v/>
          </cell>
          <cell r="J889" t="str">
            <v/>
          </cell>
        </row>
        <row r="890">
          <cell r="B890" t="str">
            <v>VR200-2</v>
          </cell>
          <cell r="C890" t="str">
            <v>標準ｼｽﾃﾑｾｯﾄ</v>
          </cell>
          <cell r="D890" t="str">
            <v>VR200標準ｾｯﾄ2</v>
          </cell>
          <cell r="E890" t="str">
            <v>A</v>
          </cell>
          <cell r="F890">
            <v>1</v>
          </cell>
          <cell r="G890" t="str">
            <v/>
          </cell>
          <cell r="J890" t="str">
            <v>合計</v>
          </cell>
          <cell r="K890">
            <v>6418.4</v>
          </cell>
        </row>
        <row r="891">
          <cell r="B891" t="str">
            <v/>
          </cell>
          <cell r="G891" t="str">
            <v>HT-3360-VR20B</v>
          </cell>
          <cell r="H891" t="str">
            <v>１</v>
          </cell>
          <cell r="I891">
            <v>323</v>
          </cell>
          <cell r="J891" t="str">
            <v>VR200 128MB ﾎﾝﾀｲ</v>
          </cell>
          <cell r="K891">
            <v>5753</v>
          </cell>
        </row>
        <row r="892">
          <cell r="B892" t="str">
            <v/>
          </cell>
          <cell r="G892" t="str">
            <v>HT-F3360-RH02</v>
          </cell>
          <cell r="H892" t="str">
            <v>１</v>
          </cell>
          <cell r="I892">
            <v>323</v>
          </cell>
          <cell r="J892" t="str">
            <v>ﾅｲｿﾞｳ F/W SCSIﾃﾞｨｽｸ 2GB</v>
          </cell>
          <cell r="K892">
            <v>298</v>
          </cell>
        </row>
        <row r="893">
          <cell r="B893" t="str">
            <v/>
          </cell>
          <cell r="G893" t="str">
            <v>HT-F3360-RCN1</v>
          </cell>
          <cell r="H893" t="str">
            <v>１</v>
          </cell>
          <cell r="I893">
            <v>323</v>
          </cell>
          <cell r="J893" t="str">
            <v>VRﾖｳ ｺﾝｿｰﾙ</v>
          </cell>
          <cell r="K893">
            <v>89.4</v>
          </cell>
        </row>
        <row r="894">
          <cell r="B894" t="str">
            <v/>
          </cell>
          <cell r="G894" t="str">
            <v>HT-F3360-NSD01</v>
          </cell>
          <cell r="H894" t="str">
            <v>１</v>
          </cell>
          <cell r="I894">
            <v>323</v>
          </cell>
          <cell r="J894" t="str">
            <v>ﾅｲｿﾞｳ 2-8GB DAT</v>
          </cell>
          <cell r="K894">
            <v>278</v>
          </cell>
        </row>
        <row r="895">
          <cell r="B895" t="str">
            <v/>
          </cell>
          <cell r="G895" t="str">
            <v>RT-11B11-X01</v>
          </cell>
          <cell r="H895" t="str">
            <v>１</v>
          </cell>
          <cell r="I895">
            <v>333</v>
          </cell>
          <cell r="J895" t="str">
            <v>HP-UX10.01ｲﾝｽﾄｰﾙ</v>
          </cell>
          <cell r="K895">
            <v>0</v>
          </cell>
        </row>
        <row r="896">
          <cell r="B896" t="str">
            <v/>
          </cell>
          <cell r="G896" t="str">
            <v/>
          </cell>
          <cell r="J896" t="str">
            <v/>
          </cell>
        </row>
        <row r="897">
          <cell r="B897" t="str">
            <v>VR200-4</v>
          </cell>
          <cell r="C897" t="str">
            <v>標準ｼｽﾃﾑｾｯﾄ</v>
          </cell>
          <cell r="D897" t="str">
            <v>VR200標準ｾｯﾄ4</v>
          </cell>
          <cell r="E897" t="str">
            <v>A</v>
          </cell>
          <cell r="F897">
            <v>1</v>
          </cell>
          <cell r="G897" t="str">
            <v/>
          </cell>
          <cell r="J897" t="str">
            <v>合計</v>
          </cell>
          <cell r="K897">
            <v>6617</v>
          </cell>
        </row>
        <row r="898">
          <cell r="B898" t="str">
            <v/>
          </cell>
          <cell r="G898" t="str">
            <v>HT-3360-VR20D</v>
          </cell>
          <cell r="H898" t="str">
            <v>１</v>
          </cell>
          <cell r="I898">
            <v>323</v>
          </cell>
          <cell r="J898" t="str">
            <v>VR200 128MB ﾎﾝﾀｲ</v>
          </cell>
          <cell r="K898">
            <v>5753</v>
          </cell>
        </row>
        <row r="899">
          <cell r="B899" t="str">
            <v/>
          </cell>
          <cell r="G899" t="str">
            <v>HT-F3360-RH02B</v>
          </cell>
          <cell r="H899" t="str">
            <v>１</v>
          </cell>
          <cell r="I899">
            <v>323</v>
          </cell>
          <cell r="J899" t="str">
            <v>ﾅｲｿﾞｳ F/W SCSIﾃﾞｨｽｸ 2GB</v>
          </cell>
          <cell r="K899">
            <v>298</v>
          </cell>
        </row>
        <row r="900">
          <cell r="B900" t="str">
            <v/>
          </cell>
          <cell r="G900" t="str">
            <v>HT-F3360-RCN2</v>
          </cell>
          <cell r="H900" t="str">
            <v>１</v>
          </cell>
          <cell r="I900">
            <v>323</v>
          </cell>
          <cell r="J900" t="str">
            <v>ｼｽﾃﾑXｺﾝｿｰﾙ</v>
          </cell>
          <cell r="K900">
            <v>288</v>
          </cell>
        </row>
        <row r="901">
          <cell r="B901" t="str">
            <v/>
          </cell>
          <cell r="G901" t="str">
            <v>HT-F3360-NSD01</v>
          </cell>
          <cell r="H901" t="str">
            <v>１</v>
          </cell>
          <cell r="I901">
            <v>323</v>
          </cell>
          <cell r="J901" t="str">
            <v>ﾅｲｿﾞｳ 2-8GB DAT</v>
          </cell>
          <cell r="K901">
            <v>278</v>
          </cell>
        </row>
        <row r="902">
          <cell r="B902" t="str">
            <v/>
          </cell>
          <cell r="G902" t="str">
            <v>RT-11B11-X01</v>
          </cell>
          <cell r="H902" t="str">
            <v>１</v>
          </cell>
          <cell r="I902">
            <v>333</v>
          </cell>
          <cell r="J902" t="str">
            <v>HP-UX10.01ｲﾝｽﾄｰﾙ</v>
          </cell>
          <cell r="K902">
            <v>0</v>
          </cell>
        </row>
        <row r="903">
          <cell r="B903" t="str">
            <v/>
          </cell>
          <cell r="G903" t="str">
            <v/>
          </cell>
          <cell r="J903" t="str">
            <v/>
          </cell>
        </row>
        <row r="904">
          <cell r="B904" t="str">
            <v>VR200-6</v>
          </cell>
          <cell r="C904" t="str">
            <v>標準ｼｽﾃﾑｾｯﾄ</v>
          </cell>
          <cell r="D904" t="str">
            <v>VR200標準ｾｯﾄ6</v>
          </cell>
          <cell r="E904" t="str">
            <v>A</v>
          </cell>
          <cell r="F904">
            <v>1</v>
          </cell>
          <cell r="G904" t="str">
            <v/>
          </cell>
          <cell r="J904" t="str">
            <v>合計</v>
          </cell>
          <cell r="K904">
            <v>6617</v>
          </cell>
        </row>
        <row r="905">
          <cell r="B905" t="str">
            <v/>
          </cell>
          <cell r="G905" t="str">
            <v>HT-3360-VR20D</v>
          </cell>
          <cell r="H905" t="str">
            <v>１</v>
          </cell>
          <cell r="I905">
            <v>323</v>
          </cell>
          <cell r="J905" t="str">
            <v>VR200 128MB ﾎﾝﾀｲ</v>
          </cell>
          <cell r="K905">
            <v>5753</v>
          </cell>
        </row>
        <row r="906">
          <cell r="B906" t="str">
            <v/>
          </cell>
          <cell r="G906" t="str">
            <v>HT-F3360-RH02B</v>
          </cell>
          <cell r="H906" t="str">
            <v>１</v>
          </cell>
          <cell r="I906">
            <v>323</v>
          </cell>
          <cell r="J906" t="str">
            <v>ﾅｲｿﾞｳ F/W SCSIﾃﾞｨｽｸ 2GB</v>
          </cell>
          <cell r="K906">
            <v>298</v>
          </cell>
        </row>
        <row r="907">
          <cell r="B907" t="str">
            <v/>
          </cell>
          <cell r="G907" t="str">
            <v>HT-F3360-NSD01</v>
          </cell>
          <cell r="H907" t="str">
            <v>１</v>
          </cell>
          <cell r="I907">
            <v>323</v>
          </cell>
          <cell r="J907" t="str">
            <v>ﾅｲｿﾞｳ 2-8GB DAT</v>
          </cell>
          <cell r="K907">
            <v>278</v>
          </cell>
        </row>
        <row r="908">
          <cell r="B908" t="str">
            <v/>
          </cell>
          <cell r="G908" t="str">
            <v>HT-F3360-CN1</v>
          </cell>
          <cell r="H908">
            <v>1</v>
          </cell>
          <cell r="I908">
            <v>323</v>
          </cell>
          <cell r="J908" t="str">
            <v>Xｺﾝｿｰﾙ</v>
          </cell>
          <cell r="K908">
            <v>226</v>
          </cell>
        </row>
        <row r="909">
          <cell r="B909" t="str">
            <v/>
          </cell>
          <cell r="G909" t="str">
            <v>HT-4496-E2J</v>
          </cell>
          <cell r="H909">
            <v>1</v>
          </cell>
          <cell r="I909">
            <v>323</v>
          </cell>
          <cell r="J909" t="str">
            <v>15ｲﾝﾁﾓﾆﾀ</v>
          </cell>
          <cell r="K909">
            <v>62</v>
          </cell>
        </row>
        <row r="910">
          <cell r="B910" t="str">
            <v/>
          </cell>
          <cell r="G910" t="str">
            <v>RT-11B11-X01</v>
          </cell>
          <cell r="H910" t="str">
            <v>１</v>
          </cell>
          <cell r="I910">
            <v>333</v>
          </cell>
          <cell r="J910" t="str">
            <v>HP-UX10.01ｲﾝｽﾄｰﾙ</v>
          </cell>
          <cell r="K910">
            <v>0</v>
          </cell>
        </row>
        <row r="911">
          <cell r="B911" t="str">
            <v/>
          </cell>
          <cell r="G911" t="str">
            <v/>
          </cell>
          <cell r="J911" t="str">
            <v/>
          </cell>
        </row>
        <row r="912">
          <cell r="B912" t="str">
            <v>VR210-1</v>
          </cell>
          <cell r="C912" t="str">
            <v>標準ｼｽﾃﾑｾｯﾄ</v>
          </cell>
          <cell r="D912" t="str">
            <v>VR210標準ｾｯﾄ1</v>
          </cell>
          <cell r="E912" t="str">
            <v>A</v>
          </cell>
          <cell r="F912">
            <v>1</v>
          </cell>
          <cell r="G912" t="str">
            <v/>
          </cell>
          <cell r="J912" t="str">
            <v>合計</v>
          </cell>
          <cell r="K912">
            <v>6808</v>
          </cell>
        </row>
        <row r="913">
          <cell r="B913" t="str">
            <v/>
          </cell>
          <cell r="G913" t="str">
            <v>HT-3360-VR21A</v>
          </cell>
          <cell r="H913" t="str">
            <v>１</v>
          </cell>
          <cell r="I913">
            <v>323</v>
          </cell>
          <cell r="J913" t="str">
            <v>VR210 64MB ﾎﾝﾀｲ</v>
          </cell>
          <cell r="K913">
            <v>5944</v>
          </cell>
        </row>
        <row r="914">
          <cell r="B914" t="str">
            <v/>
          </cell>
          <cell r="G914" t="str">
            <v>HT-F3360-RH02B</v>
          </cell>
          <cell r="H914" t="str">
            <v>１</v>
          </cell>
          <cell r="I914">
            <v>323</v>
          </cell>
          <cell r="J914" t="str">
            <v>ﾅｲｿﾞｳ F/W SCSIﾃﾞｨｽｸ 2GB</v>
          </cell>
          <cell r="K914">
            <v>298</v>
          </cell>
        </row>
        <row r="915">
          <cell r="B915" t="str">
            <v/>
          </cell>
          <cell r="G915" t="str">
            <v>HT-F3360-RCN2</v>
          </cell>
          <cell r="H915" t="str">
            <v>１</v>
          </cell>
          <cell r="I915">
            <v>323</v>
          </cell>
          <cell r="J915" t="str">
            <v>ｼｽﾃﾑXｺﾝｿｰﾙ</v>
          </cell>
          <cell r="K915">
            <v>288</v>
          </cell>
        </row>
        <row r="916">
          <cell r="B916" t="str">
            <v/>
          </cell>
          <cell r="G916" t="str">
            <v>HT-F3360-NSD01</v>
          </cell>
          <cell r="H916" t="str">
            <v>１</v>
          </cell>
          <cell r="I916">
            <v>323</v>
          </cell>
          <cell r="J916" t="str">
            <v>ﾅｲｿﾞｳ 2-8GB DAT</v>
          </cell>
          <cell r="K916">
            <v>278</v>
          </cell>
        </row>
        <row r="917">
          <cell r="B917" t="str">
            <v/>
          </cell>
          <cell r="G917" t="str">
            <v>RT-11B11-X01</v>
          </cell>
          <cell r="H917" t="str">
            <v>１</v>
          </cell>
          <cell r="I917">
            <v>333</v>
          </cell>
          <cell r="J917" t="str">
            <v>HP-UX10.01ｲﾝｽﾄｰﾙ</v>
          </cell>
          <cell r="K917">
            <v>0</v>
          </cell>
        </row>
        <row r="918">
          <cell r="B918" t="str">
            <v/>
          </cell>
          <cell r="G918" t="str">
            <v/>
          </cell>
          <cell r="J918" t="str">
            <v/>
          </cell>
        </row>
        <row r="919">
          <cell r="B919" t="str">
            <v>VR210-3</v>
          </cell>
          <cell r="C919" t="str">
            <v>標準ｼｽﾃﾑｾｯﾄ</v>
          </cell>
          <cell r="D919" t="str">
            <v>VR210標準ｾｯﾄ3</v>
          </cell>
          <cell r="E919" t="str">
            <v>A</v>
          </cell>
          <cell r="F919">
            <v>1</v>
          </cell>
          <cell r="G919" t="str">
            <v/>
          </cell>
          <cell r="J919" t="str">
            <v>合計</v>
          </cell>
          <cell r="K919">
            <v>6808</v>
          </cell>
        </row>
        <row r="920">
          <cell r="B920" t="str">
            <v/>
          </cell>
          <cell r="G920" t="str">
            <v>HT-3360-VR21C</v>
          </cell>
          <cell r="H920" t="str">
            <v>１</v>
          </cell>
          <cell r="I920">
            <v>323</v>
          </cell>
          <cell r="J920" t="str">
            <v>VR210 64MB ﾎﾝﾀｲ</v>
          </cell>
          <cell r="K920">
            <v>5944</v>
          </cell>
        </row>
        <row r="921">
          <cell r="B921" t="str">
            <v/>
          </cell>
          <cell r="G921" t="str">
            <v>HT-F3360-RH02B</v>
          </cell>
          <cell r="H921" t="str">
            <v>１</v>
          </cell>
          <cell r="I921">
            <v>323</v>
          </cell>
          <cell r="J921" t="str">
            <v>ﾅｲｿﾞｳ F/W SCSIﾃﾞｨｽｸ 2GB</v>
          </cell>
          <cell r="K921">
            <v>298</v>
          </cell>
        </row>
        <row r="922">
          <cell r="B922" t="str">
            <v/>
          </cell>
          <cell r="G922" t="str">
            <v>HT-F3360-RCN2</v>
          </cell>
          <cell r="H922" t="str">
            <v>１</v>
          </cell>
          <cell r="I922">
            <v>323</v>
          </cell>
          <cell r="J922" t="str">
            <v>ｼｽﾃﾑXｺﾝｿｰﾙ</v>
          </cell>
          <cell r="K922">
            <v>288</v>
          </cell>
        </row>
        <row r="923">
          <cell r="B923" t="str">
            <v/>
          </cell>
          <cell r="G923" t="str">
            <v>HT-F3360-NSD01</v>
          </cell>
          <cell r="H923" t="str">
            <v>１</v>
          </cell>
          <cell r="I923">
            <v>323</v>
          </cell>
          <cell r="J923" t="str">
            <v>ﾅｲｿﾞｳ 2-8GB DAT</v>
          </cell>
          <cell r="K923">
            <v>278</v>
          </cell>
        </row>
        <row r="924">
          <cell r="B924" t="str">
            <v/>
          </cell>
          <cell r="G924" t="str">
            <v>RT-11B11-X01</v>
          </cell>
          <cell r="H924" t="str">
            <v>１</v>
          </cell>
          <cell r="I924">
            <v>333</v>
          </cell>
          <cell r="J924" t="str">
            <v>HP-UX10.01ｲﾝｽﾄｰﾙ</v>
          </cell>
          <cell r="K924">
            <v>0</v>
          </cell>
        </row>
        <row r="925">
          <cell r="B925" t="str">
            <v/>
          </cell>
          <cell r="G925" t="str">
            <v/>
          </cell>
          <cell r="J925" t="str">
            <v/>
          </cell>
        </row>
        <row r="926">
          <cell r="B926" t="str">
            <v>VR210-5</v>
          </cell>
          <cell r="C926" t="str">
            <v>標準ｼｽﾃﾑｾｯﾄ</v>
          </cell>
          <cell r="D926" t="str">
            <v>VR210標準ｾｯﾄ5</v>
          </cell>
          <cell r="E926" t="str">
            <v>A</v>
          </cell>
          <cell r="F926">
            <v>1</v>
          </cell>
          <cell r="G926" t="str">
            <v/>
          </cell>
          <cell r="J926" t="str">
            <v>合計</v>
          </cell>
          <cell r="K926">
            <v>4991</v>
          </cell>
        </row>
        <row r="927">
          <cell r="B927" t="str">
            <v/>
          </cell>
          <cell r="G927" t="str">
            <v>HT-3360-VR21C</v>
          </cell>
          <cell r="H927" t="str">
            <v>１</v>
          </cell>
          <cell r="I927">
            <v>323</v>
          </cell>
          <cell r="J927" t="str">
            <v>VR210 64MB ﾎﾝﾀｲ</v>
          </cell>
          <cell r="K927">
            <v>4187</v>
          </cell>
        </row>
        <row r="928">
          <cell r="B928" t="str">
            <v/>
          </cell>
          <cell r="G928" t="str">
            <v>HT-F3360-RH02B</v>
          </cell>
          <cell r="H928" t="str">
            <v>１</v>
          </cell>
          <cell r="I928">
            <v>323</v>
          </cell>
          <cell r="J928" t="str">
            <v>ﾅｲｿﾞｳ F/W SCSIﾃﾞｨｽｸ 2GB</v>
          </cell>
          <cell r="K928">
            <v>238</v>
          </cell>
        </row>
        <row r="929">
          <cell r="B929" t="str">
            <v/>
          </cell>
          <cell r="G929" t="str">
            <v>HT-F3360-NSD01</v>
          </cell>
          <cell r="H929" t="str">
            <v>１</v>
          </cell>
          <cell r="I929">
            <v>323</v>
          </cell>
          <cell r="J929" t="str">
            <v>ﾅｲｿﾞｳ 2-8GB DAT</v>
          </cell>
          <cell r="K929">
            <v>278</v>
          </cell>
        </row>
        <row r="930">
          <cell r="B930" t="str">
            <v/>
          </cell>
          <cell r="G930" t="str">
            <v>HT-F3360-CN1</v>
          </cell>
          <cell r="H930">
            <v>1</v>
          </cell>
          <cell r="I930">
            <v>323</v>
          </cell>
          <cell r="J930" t="str">
            <v>Xｺﾝｿｰﾙ</v>
          </cell>
          <cell r="K930">
            <v>226</v>
          </cell>
        </row>
        <row r="931">
          <cell r="B931" t="str">
            <v/>
          </cell>
          <cell r="G931" t="str">
            <v>HT-4496-E2J</v>
          </cell>
          <cell r="H931">
            <v>1</v>
          </cell>
          <cell r="I931">
            <v>323</v>
          </cell>
          <cell r="J931" t="str">
            <v>15ｲﾝﾁﾓﾆﾀ</v>
          </cell>
          <cell r="K931">
            <v>62</v>
          </cell>
        </row>
        <row r="932">
          <cell r="B932" t="str">
            <v/>
          </cell>
          <cell r="G932" t="str">
            <v>RT-11B11-X01</v>
          </cell>
          <cell r="H932" t="str">
            <v>１</v>
          </cell>
          <cell r="I932">
            <v>333</v>
          </cell>
          <cell r="J932" t="str">
            <v>HP-UX10.01ｲﾝｽﾄｰﾙ</v>
          </cell>
          <cell r="K932">
            <v>0</v>
          </cell>
        </row>
        <row r="933">
          <cell r="B933" t="str">
            <v/>
          </cell>
          <cell r="G933" t="str">
            <v/>
          </cell>
          <cell r="J933" t="str">
            <v/>
          </cell>
        </row>
        <row r="934">
          <cell r="B934" t="str">
            <v>VR210-7</v>
          </cell>
          <cell r="C934" t="str">
            <v>標準ｼｽﾃﾑｾｯﾄ</v>
          </cell>
          <cell r="D934" t="str">
            <v>VR210標準ｾｯﾄ7</v>
          </cell>
          <cell r="E934" t="str">
            <v>A</v>
          </cell>
          <cell r="F934">
            <v>1</v>
          </cell>
          <cell r="G934" t="str">
            <v/>
          </cell>
          <cell r="J934" t="str">
            <v>合計</v>
          </cell>
          <cell r="K934">
            <v>4347</v>
          </cell>
        </row>
        <row r="935">
          <cell r="B935" t="str">
            <v/>
          </cell>
          <cell r="G935" t="str">
            <v>HT-3360-VR21C</v>
          </cell>
          <cell r="H935">
            <v>1</v>
          </cell>
          <cell r="I935">
            <v>323</v>
          </cell>
          <cell r="J935" t="str">
            <v>VR210 64MB ﾎﾝﾀｲ</v>
          </cell>
          <cell r="K935">
            <v>3603</v>
          </cell>
        </row>
        <row r="936">
          <cell r="B936" t="str">
            <v/>
          </cell>
          <cell r="G936" t="str">
            <v>HT-F3360-RH02B</v>
          </cell>
          <cell r="H936">
            <v>1</v>
          </cell>
          <cell r="I936">
            <v>323</v>
          </cell>
          <cell r="J936" t="str">
            <v>ﾅｲｿﾞｳ F/W SCSIﾃﾞｨｽｸ 2GB</v>
          </cell>
          <cell r="K936">
            <v>197</v>
          </cell>
        </row>
        <row r="937">
          <cell r="B937" t="str">
            <v/>
          </cell>
          <cell r="G937" t="str">
            <v>HT-F3360-NSD02A</v>
          </cell>
          <cell r="H937">
            <v>1</v>
          </cell>
          <cell r="I937">
            <v>323</v>
          </cell>
          <cell r="J937" t="str">
            <v>2-16GB DDS-2/DAT</v>
          </cell>
          <cell r="K937">
            <v>259</v>
          </cell>
        </row>
        <row r="938">
          <cell r="B938" t="str">
            <v/>
          </cell>
          <cell r="G938" t="str">
            <v>HT-F3360-CN1</v>
          </cell>
          <cell r="H938">
            <v>1</v>
          </cell>
          <cell r="I938">
            <v>323</v>
          </cell>
          <cell r="J938" t="str">
            <v>Xｺﾝｿｰﾙ</v>
          </cell>
          <cell r="K938">
            <v>226</v>
          </cell>
        </row>
        <row r="939">
          <cell r="B939" t="str">
            <v/>
          </cell>
          <cell r="G939" t="str">
            <v>HT-4496-E2J</v>
          </cell>
          <cell r="H939">
            <v>1</v>
          </cell>
          <cell r="I939">
            <v>323</v>
          </cell>
          <cell r="J939" t="str">
            <v>15ｲﾝﾁﾓﾆﾀ</v>
          </cell>
          <cell r="K939">
            <v>62</v>
          </cell>
        </row>
        <row r="940">
          <cell r="B940" t="str">
            <v/>
          </cell>
          <cell r="G940" t="str">
            <v>RT-11D11-X01</v>
          </cell>
          <cell r="H940">
            <v>1</v>
          </cell>
          <cell r="I940">
            <v>333</v>
          </cell>
          <cell r="J940" t="str">
            <v>HP-UX10.20ｲﾝｽﾄｰﾙ</v>
          </cell>
          <cell r="K940">
            <v>0</v>
          </cell>
        </row>
        <row r="941">
          <cell r="B941" t="str">
            <v/>
          </cell>
          <cell r="G941" t="str">
            <v/>
          </cell>
          <cell r="J941" t="str">
            <v/>
          </cell>
        </row>
        <row r="942">
          <cell r="B942" t="str">
            <v>VR210-2</v>
          </cell>
          <cell r="C942" t="str">
            <v>標準ｼｽﾃﾑｾｯﾄ</v>
          </cell>
          <cell r="D942" t="str">
            <v>VR210標準ｾｯﾄ2</v>
          </cell>
          <cell r="E942" t="str">
            <v>A</v>
          </cell>
          <cell r="F942">
            <v>1</v>
          </cell>
          <cell r="G942" t="str">
            <v/>
          </cell>
          <cell r="J942" t="str">
            <v>合計</v>
          </cell>
          <cell r="K942">
            <v>7570</v>
          </cell>
        </row>
        <row r="943">
          <cell r="B943" t="str">
            <v/>
          </cell>
          <cell r="G943" t="str">
            <v>HT-3360-VR21B</v>
          </cell>
          <cell r="H943" t="str">
            <v>１</v>
          </cell>
          <cell r="I943">
            <v>323</v>
          </cell>
          <cell r="J943" t="str">
            <v>VR210 128MB ﾎﾝﾀｲ</v>
          </cell>
          <cell r="K943">
            <v>6706</v>
          </cell>
        </row>
        <row r="944">
          <cell r="B944" t="str">
            <v/>
          </cell>
          <cell r="G944" t="str">
            <v>HT-F3360-RH02B</v>
          </cell>
          <cell r="H944" t="str">
            <v>１</v>
          </cell>
          <cell r="I944">
            <v>323</v>
          </cell>
          <cell r="J944" t="str">
            <v>ﾅｲｿﾞｳ F/W SCSIﾃﾞｨｽｸ 2GB</v>
          </cell>
          <cell r="K944">
            <v>298</v>
          </cell>
        </row>
        <row r="945">
          <cell r="B945" t="str">
            <v/>
          </cell>
          <cell r="G945" t="str">
            <v>HT-F3360-RCN2</v>
          </cell>
          <cell r="H945" t="str">
            <v>１</v>
          </cell>
          <cell r="I945">
            <v>323</v>
          </cell>
          <cell r="J945" t="str">
            <v>ｼｽﾃﾑXｺﾝｿｰﾙ</v>
          </cell>
          <cell r="K945">
            <v>288</v>
          </cell>
        </row>
        <row r="946">
          <cell r="B946" t="str">
            <v/>
          </cell>
          <cell r="G946" t="str">
            <v>HT-F3360-NSD01</v>
          </cell>
          <cell r="H946" t="str">
            <v>１</v>
          </cell>
          <cell r="I946">
            <v>323</v>
          </cell>
          <cell r="J946" t="str">
            <v>ﾅｲｿﾞｳ 2-8GB DAT</v>
          </cell>
          <cell r="K946">
            <v>278</v>
          </cell>
        </row>
        <row r="947">
          <cell r="B947" t="str">
            <v/>
          </cell>
          <cell r="G947" t="str">
            <v>RT-11B11-X01</v>
          </cell>
          <cell r="H947" t="str">
            <v>１</v>
          </cell>
          <cell r="I947">
            <v>333</v>
          </cell>
          <cell r="J947" t="str">
            <v>HP-UX10.01ｲﾝｽﾄｰﾙ</v>
          </cell>
          <cell r="K947">
            <v>0</v>
          </cell>
        </row>
        <row r="948">
          <cell r="B948" t="str">
            <v/>
          </cell>
          <cell r="G948" t="str">
            <v/>
          </cell>
          <cell r="J948" t="str">
            <v/>
          </cell>
        </row>
        <row r="949">
          <cell r="B949" t="str">
            <v>VR210-4</v>
          </cell>
          <cell r="C949" t="str">
            <v>標準ｼｽﾃﾑｾｯﾄ</v>
          </cell>
          <cell r="D949" t="str">
            <v>VR210標準ｾｯﾄ4</v>
          </cell>
          <cell r="E949" t="str">
            <v>A</v>
          </cell>
          <cell r="F949">
            <v>1</v>
          </cell>
          <cell r="G949" t="str">
            <v/>
          </cell>
          <cell r="J949" t="str">
            <v>合計</v>
          </cell>
          <cell r="K949">
            <v>7570</v>
          </cell>
        </row>
        <row r="950">
          <cell r="B950" t="str">
            <v/>
          </cell>
          <cell r="G950" t="str">
            <v>HT-3360-VR21D</v>
          </cell>
          <cell r="H950" t="str">
            <v>１</v>
          </cell>
          <cell r="I950">
            <v>323</v>
          </cell>
          <cell r="J950" t="str">
            <v>VR210 128MB ﾎﾝﾀｲ</v>
          </cell>
          <cell r="K950">
            <v>6706</v>
          </cell>
        </row>
        <row r="951">
          <cell r="B951" t="str">
            <v/>
          </cell>
          <cell r="G951" t="str">
            <v>HT-F3360-RH02B</v>
          </cell>
          <cell r="H951" t="str">
            <v>１</v>
          </cell>
          <cell r="I951">
            <v>323</v>
          </cell>
          <cell r="J951" t="str">
            <v>ﾅｲｿﾞｳ F/W SCSIﾃﾞｨｽｸ 2GB</v>
          </cell>
          <cell r="K951">
            <v>298</v>
          </cell>
        </row>
        <row r="952">
          <cell r="B952" t="str">
            <v/>
          </cell>
          <cell r="G952" t="str">
            <v>HT-F3360-RCN2</v>
          </cell>
          <cell r="H952" t="str">
            <v>１</v>
          </cell>
          <cell r="I952">
            <v>323</v>
          </cell>
          <cell r="J952" t="str">
            <v>ｼｽﾃﾑXｺﾝｿｰﾙ</v>
          </cell>
          <cell r="K952">
            <v>288</v>
          </cell>
        </row>
        <row r="953">
          <cell r="B953" t="str">
            <v/>
          </cell>
          <cell r="G953" t="str">
            <v>HT-F3360-NSD01</v>
          </cell>
          <cell r="H953" t="str">
            <v>１</v>
          </cell>
          <cell r="I953">
            <v>323</v>
          </cell>
          <cell r="J953" t="str">
            <v>ﾅｲｿﾞｳ 2-8GB DAT</v>
          </cell>
          <cell r="K953">
            <v>278</v>
          </cell>
        </row>
        <row r="954">
          <cell r="B954" t="str">
            <v/>
          </cell>
          <cell r="G954" t="str">
            <v>RT-11B11-X01</v>
          </cell>
          <cell r="H954" t="str">
            <v>１</v>
          </cell>
          <cell r="I954">
            <v>333</v>
          </cell>
          <cell r="J954" t="str">
            <v>HP-UX10.01ｲﾝｽﾄｰﾙ</v>
          </cell>
          <cell r="K954">
            <v>0</v>
          </cell>
        </row>
        <row r="955">
          <cell r="B955" t="str">
            <v/>
          </cell>
          <cell r="G955" t="str">
            <v/>
          </cell>
          <cell r="J955" t="str">
            <v/>
          </cell>
        </row>
        <row r="956">
          <cell r="B956" t="str">
            <v>VR210-6</v>
          </cell>
          <cell r="C956" t="str">
            <v>標準ｼｽﾃﾑｾｯﾄ</v>
          </cell>
          <cell r="D956" t="str">
            <v>VR210標準ｾｯﾄ6</v>
          </cell>
          <cell r="E956" t="str">
            <v>A</v>
          </cell>
          <cell r="F956">
            <v>1</v>
          </cell>
          <cell r="G956" t="str">
            <v/>
          </cell>
          <cell r="J956" t="str">
            <v>合計</v>
          </cell>
          <cell r="K956">
            <v>5804</v>
          </cell>
        </row>
        <row r="957">
          <cell r="B957" t="str">
            <v/>
          </cell>
          <cell r="G957" t="str">
            <v>HT-3360-VR21D</v>
          </cell>
          <cell r="H957" t="str">
            <v>１</v>
          </cell>
          <cell r="I957">
            <v>323</v>
          </cell>
          <cell r="J957" t="str">
            <v>VR210 128MB ﾎﾝﾀｲ</v>
          </cell>
          <cell r="K957">
            <v>5000</v>
          </cell>
        </row>
        <row r="958">
          <cell r="B958" t="str">
            <v/>
          </cell>
          <cell r="G958" t="str">
            <v>HT-F3360-RH02B</v>
          </cell>
          <cell r="H958" t="str">
            <v>１</v>
          </cell>
          <cell r="I958">
            <v>323</v>
          </cell>
          <cell r="J958" t="str">
            <v>ﾅｲｿﾞｳ F/W SCSIﾃﾞｨｽｸ 2GB</v>
          </cell>
          <cell r="K958">
            <v>238</v>
          </cell>
        </row>
        <row r="959">
          <cell r="B959" t="str">
            <v/>
          </cell>
          <cell r="G959" t="str">
            <v>HT-F3360-NSD01</v>
          </cell>
          <cell r="H959" t="str">
            <v>１</v>
          </cell>
          <cell r="I959">
            <v>323</v>
          </cell>
          <cell r="J959" t="str">
            <v>ﾅｲｿﾞｳ 2-8GB DAT</v>
          </cell>
          <cell r="K959">
            <v>278</v>
          </cell>
        </row>
        <row r="960">
          <cell r="B960" t="str">
            <v/>
          </cell>
          <cell r="G960" t="str">
            <v>HT-F3360-CN1</v>
          </cell>
          <cell r="H960">
            <v>1</v>
          </cell>
          <cell r="I960">
            <v>323</v>
          </cell>
          <cell r="J960" t="str">
            <v>Xｺﾝｿｰﾙ</v>
          </cell>
          <cell r="K960">
            <v>226</v>
          </cell>
        </row>
        <row r="961">
          <cell r="B961" t="str">
            <v/>
          </cell>
          <cell r="G961" t="str">
            <v>HT-4496-E2J</v>
          </cell>
          <cell r="H961">
            <v>1</v>
          </cell>
          <cell r="I961">
            <v>323</v>
          </cell>
          <cell r="J961" t="str">
            <v>15ｲﾝﾁﾓﾆﾀ</v>
          </cell>
          <cell r="K961">
            <v>62</v>
          </cell>
        </row>
        <row r="962">
          <cell r="B962" t="str">
            <v/>
          </cell>
          <cell r="G962" t="str">
            <v>RT-11B11-X01</v>
          </cell>
          <cell r="H962" t="str">
            <v>１</v>
          </cell>
          <cell r="I962">
            <v>333</v>
          </cell>
          <cell r="J962" t="str">
            <v>HP-UX10.01ｲﾝｽﾄｰﾙ</v>
          </cell>
          <cell r="K962">
            <v>0</v>
          </cell>
        </row>
        <row r="963">
          <cell r="B963" t="str">
            <v/>
          </cell>
          <cell r="G963" t="str">
            <v/>
          </cell>
          <cell r="J963" t="str">
            <v/>
          </cell>
        </row>
        <row r="964">
          <cell r="B964" t="str">
            <v>VR210-8</v>
          </cell>
          <cell r="C964" t="str">
            <v>標準ｼｽﾃﾑｾｯﾄ</v>
          </cell>
          <cell r="D964" t="str">
            <v>VR210標準ｾｯﾄ8</v>
          </cell>
          <cell r="E964" t="str">
            <v>A</v>
          </cell>
          <cell r="F964">
            <v>1</v>
          </cell>
          <cell r="G964" t="str">
            <v/>
          </cell>
          <cell r="J964" t="str">
            <v>合計</v>
          </cell>
          <cell r="K964">
            <v>5148</v>
          </cell>
        </row>
        <row r="965">
          <cell r="B965" t="str">
            <v/>
          </cell>
          <cell r="G965" t="str">
            <v>HT-3360-VR21D</v>
          </cell>
          <cell r="H965">
            <v>1</v>
          </cell>
          <cell r="I965">
            <v>323</v>
          </cell>
          <cell r="J965" t="str">
            <v>VR210 128MB ﾎﾝﾀｲ</v>
          </cell>
          <cell r="K965">
            <v>4404</v>
          </cell>
        </row>
        <row r="966">
          <cell r="B966" t="str">
            <v/>
          </cell>
          <cell r="G966" t="str">
            <v>HT-F3360-RH02B</v>
          </cell>
          <cell r="H966">
            <v>1</v>
          </cell>
          <cell r="I966">
            <v>323</v>
          </cell>
          <cell r="J966" t="str">
            <v>ﾅｲｿﾞｳ F/W SCSIﾃﾞｨｽｸ 2GB</v>
          </cell>
          <cell r="K966">
            <v>197</v>
          </cell>
        </row>
        <row r="967">
          <cell r="B967" t="str">
            <v/>
          </cell>
          <cell r="G967" t="str">
            <v>HT-F3360-NSD02A</v>
          </cell>
          <cell r="H967">
            <v>1</v>
          </cell>
          <cell r="I967">
            <v>323</v>
          </cell>
          <cell r="J967" t="str">
            <v>2-16GB DDS-2/DAT</v>
          </cell>
          <cell r="K967">
            <v>259</v>
          </cell>
        </row>
        <row r="968">
          <cell r="B968" t="str">
            <v/>
          </cell>
          <cell r="G968" t="str">
            <v>HT-F3360-CN1</v>
          </cell>
          <cell r="H968">
            <v>1</v>
          </cell>
          <cell r="I968">
            <v>323</v>
          </cell>
          <cell r="J968" t="str">
            <v>Xｺﾝｿｰﾙ</v>
          </cell>
          <cell r="K968">
            <v>226</v>
          </cell>
        </row>
        <row r="969">
          <cell r="B969" t="str">
            <v/>
          </cell>
          <cell r="G969" t="str">
            <v>HT-4496-E2J</v>
          </cell>
          <cell r="H969">
            <v>1</v>
          </cell>
          <cell r="I969">
            <v>323</v>
          </cell>
          <cell r="J969" t="str">
            <v>15ｲﾝﾁﾓﾆﾀ</v>
          </cell>
          <cell r="K969">
            <v>62</v>
          </cell>
        </row>
        <row r="970">
          <cell r="B970" t="str">
            <v/>
          </cell>
          <cell r="G970" t="str">
            <v>RT-11D11-X01</v>
          </cell>
          <cell r="H970">
            <v>1</v>
          </cell>
          <cell r="I970">
            <v>333</v>
          </cell>
          <cell r="J970" t="str">
            <v>HP-UX10.20ｲﾝｽﾄｰﾙ</v>
          </cell>
          <cell r="K970">
            <v>0</v>
          </cell>
        </row>
        <row r="971">
          <cell r="B971" t="str">
            <v/>
          </cell>
          <cell r="G971" t="str">
            <v/>
          </cell>
          <cell r="J971" t="str">
            <v/>
          </cell>
        </row>
        <row r="972">
          <cell r="B972" t="str">
            <v>VR220</v>
          </cell>
          <cell r="C972" t="str">
            <v>標準ｼｽﾃﾑｾｯﾄ</v>
          </cell>
          <cell r="D972" t="str">
            <v>VR220標準ｾｯﾄ</v>
          </cell>
          <cell r="E972" t="str">
            <v>A</v>
          </cell>
          <cell r="F972">
            <v>1</v>
          </cell>
          <cell r="G972" t="str">
            <v/>
          </cell>
          <cell r="J972" t="str">
            <v>合計</v>
          </cell>
          <cell r="K972">
            <v>8787</v>
          </cell>
        </row>
        <row r="973">
          <cell r="B973" t="str">
            <v/>
          </cell>
          <cell r="G973" t="str">
            <v>HT-3360-VR22</v>
          </cell>
          <cell r="H973" t="str">
            <v>１</v>
          </cell>
          <cell r="I973">
            <v>323</v>
          </cell>
          <cell r="J973" t="str">
            <v>VR220 128MB</v>
          </cell>
          <cell r="K973">
            <v>7753</v>
          </cell>
        </row>
        <row r="974">
          <cell r="B974" t="str">
            <v/>
          </cell>
          <cell r="G974" t="str">
            <v>HT-F3360-RH04</v>
          </cell>
          <cell r="H974" t="str">
            <v>１</v>
          </cell>
          <cell r="I974">
            <v>323</v>
          </cell>
          <cell r="J974" t="str">
            <v>FW HD 4GB</v>
          </cell>
          <cell r="K974">
            <v>468</v>
          </cell>
        </row>
        <row r="975">
          <cell r="B975" t="str">
            <v/>
          </cell>
          <cell r="G975" t="str">
            <v>HT-F3360-NSD01</v>
          </cell>
          <cell r="H975" t="str">
            <v>１</v>
          </cell>
          <cell r="I975">
            <v>323</v>
          </cell>
          <cell r="J975" t="str">
            <v>2-8 DAT</v>
          </cell>
          <cell r="K975">
            <v>278</v>
          </cell>
        </row>
        <row r="976">
          <cell r="B976" t="str">
            <v/>
          </cell>
          <cell r="G976" t="str">
            <v>HT-F3360-RCN2</v>
          </cell>
          <cell r="H976" t="str">
            <v>１</v>
          </cell>
          <cell r="I976">
            <v>323</v>
          </cell>
          <cell r="J976" t="str">
            <v>Xｺﾝｿｰﾙ</v>
          </cell>
          <cell r="K976">
            <v>288</v>
          </cell>
        </row>
        <row r="977">
          <cell r="B977" t="str">
            <v/>
          </cell>
          <cell r="G977" t="str">
            <v>RT-11B11-X01</v>
          </cell>
          <cell r="H977" t="str">
            <v>１</v>
          </cell>
          <cell r="I977">
            <v>333</v>
          </cell>
          <cell r="J977" t="str">
            <v>HP-UX10.01</v>
          </cell>
          <cell r="K977">
            <v>0</v>
          </cell>
        </row>
        <row r="978">
          <cell r="B978" t="str">
            <v/>
          </cell>
          <cell r="G978" t="str">
            <v/>
          </cell>
          <cell r="J978" t="str">
            <v/>
          </cell>
        </row>
        <row r="979">
          <cell r="B979" t="str">
            <v>VR220-2</v>
          </cell>
          <cell r="C979" t="str">
            <v>標準ｼｽﾃﾑｾｯﾄ</v>
          </cell>
          <cell r="D979" t="str">
            <v>VR220標準ｾｯﾄ2</v>
          </cell>
          <cell r="E979" t="str">
            <v>A</v>
          </cell>
          <cell r="F979">
            <v>1</v>
          </cell>
          <cell r="G979" t="str">
            <v/>
          </cell>
          <cell r="J979" t="str">
            <v>合計</v>
          </cell>
          <cell r="K979">
            <v>7200</v>
          </cell>
        </row>
        <row r="980">
          <cell r="B980" t="str">
            <v/>
          </cell>
          <cell r="G980" t="str">
            <v>HT-3360-VR22</v>
          </cell>
          <cell r="H980" t="str">
            <v>１</v>
          </cell>
          <cell r="I980">
            <v>323</v>
          </cell>
          <cell r="J980" t="str">
            <v>VR220 128MB</v>
          </cell>
          <cell r="K980">
            <v>6269</v>
          </cell>
        </row>
        <row r="981">
          <cell r="B981" t="str">
            <v/>
          </cell>
          <cell r="G981" t="str">
            <v>HT-F3360-RH04</v>
          </cell>
          <cell r="H981" t="str">
            <v>１</v>
          </cell>
          <cell r="I981">
            <v>323</v>
          </cell>
          <cell r="J981" t="str">
            <v>FW HD 4GB</v>
          </cell>
          <cell r="K981">
            <v>365</v>
          </cell>
        </row>
        <row r="982">
          <cell r="B982" t="str">
            <v/>
          </cell>
          <cell r="G982" t="str">
            <v>HT-F3360-NSD01</v>
          </cell>
          <cell r="H982" t="str">
            <v>１</v>
          </cell>
          <cell r="I982">
            <v>323</v>
          </cell>
          <cell r="J982" t="str">
            <v>2-8 DAT</v>
          </cell>
          <cell r="K982">
            <v>278</v>
          </cell>
        </row>
        <row r="983">
          <cell r="B983" t="str">
            <v/>
          </cell>
          <cell r="G983" t="str">
            <v>HT-F3360-CN1</v>
          </cell>
          <cell r="H983">
            <v>1</v>
          </cell>
          <cell r="I983">
            <v>323</v>
          </cell>
          <cell r="J983" t="str">
            <v>Xｺﾝｿｰﾙ</v>
          </cell>
          <cell r="K983">
            <v>226</v>
          </cell>
        </row>
        <row r="984">
          <cell r="B984" t="str">
            <v/>
          </cell>
          <cell r="G984" t="str">
            <v>HT-4496-E2J</v>
          </cell>
          <cell r="H984">
            <v>1</v>
          </cell>
          <cell r="I984">
            <v>323</v>
          </cell>
          <cell r="J984" t="str">
            <v>15ｲﾝﾁﾓﾆﾀ</v>
          </cell>
          <cell r="K984">
            <v>62</v>
          </cell>
        </row>
        <row r="985">
          <cell r="B985" t="str">
            <v/>
          </cell>
          <cell r="G985" t="str">
            <v>RT-11B11-X01</v>
          </cell>
          <cell r="H985" t="str">
            <v>１</v>
          </cell>
          <cell r="I985">
            <v>333</v>
          </cell>
          <cell r="J985" t="str">
            <v>HP-UX10.01</v>
          </cell>
          <cell r="K985">
            <v>0</v>
          </cell>
        </row>
        <row r="986">
          <cell r="B986" t="str">
            <v/>
          </cell>
          <cell r="G986" t="str">
            <v/>
          </cell>
          <cell r="J986" t="str">
            <v/>
          </cell>
        </row>
        <row r="987">
          <cell r="B987" t="str">
            <v>VR220-3</v>
          </cell>
          <cell r="C987" t="str">
            <v>標準ｼｽﾃﾑｾｯﾄ</v>
          </cell>
          <cell r="D987" t="str">
            <v>VR220標準ｾｯﾄ3</v>
          </cell>
          <cell r="E987" t="str">
            <v>A</v>
          </cell>
          <cell r="F987">
            <v>1</v>
          </cell>
          <cell r="G987" t="str">
            <v/>
          </cell>
          <cell r="J987" t="str">
            <v>合計</v>
          </cell>
          <cell r="K987">
            <v>6425</v>
          </cell>
        </row>
        <row r="988">
          <cell r="B988" t="str">
            <v/>
          </cell>
          <cell r="G988" t="str">
            <v>HT-3360-VR22</v>
          </cell>
          <cell r="H988">
            <v>1</v>
          </cell>
          <cell r="I988">
            <v>323</v>
          </cell>
          <cell r="J988" t="str">
            <v>VR220 128MB</v>
          </cell>
          <cell r="K988">
            <v>5554</v>
          </cell>
        </row>
        <row r="989">
          <cell r="B989" t="str">
            <v/>
          </cell>
          <cell r="G989" t="str">
            <v>HT-F3360-RH04</v>
          </cell>
          <cell r="H989">
            <v>1</v>
          </cell>
          <cell r="I989">
            <v>323</v>
          </cell>
          <cell r="J989" t="str">
            <v>FW HD 4GB</v>
          </cell>
          <cell r="K989">
            <v>324</v>
          </cell>
        </row>
        <row r="990">
          <cell r="B990" t="str">
            <v/>
          </cell>
          <cell r="G990" t="str">
            <v>HT-F3360-NSD02A</v>
          </cell>
          <cell r="H990">
            <v>1</v>
          </cell>
          <cell r="I990">
            <v>323</v>
          </cell>
          <cell r="J990" t="str">
            <v>2-16GB DDS-2/DAT</v>
          </cell>
          <cell r="K990">
            <v>259</v>
          </cell>
        </row>
        <row r="991">
          <cell r="B991" t="str">
            <v/>
          </cell>
          <cell r="G991" t="str">
            <v>HT-F3360-CN1</v>
          </cell>
          <cell r="H991">
            <v>1</v>
          </cell>
          <cell r="I991">
            <v>323</v>
          </cell>
          <cell r="J991" t="str">
            <v>Xｺﾝｿｰﾙ</v>
          </cell>
          <cell r="K991">
            <v>226</v>
          </cell>
        </row>
        <row r="992">
          <cell r="B992" t="str">
            <v/>
          </cell>
          <cell r="G992" t="str">
            <v>HT-4496-E2J</v>
          </cell>
          <cell r="H992">
            <v>1</v>
          </cell>
          <cell r="I992">
            <v>323</v>
          </cell>
          <cell r="J992" t="str">
            <v>15ｲﾝﾁﾓﾆﾀ</v>
          </cell>
          <cell r="K992">
            <v>62</v>
          </cell>
        </row>
        <row r="993">
          <cell r="B993" t="str">
            <v/>
          </cell>
          <cell r="G993" t="str">
            <v>RT-11D11-X01</v>
          </cell>
          <cell r="H993">
            <v>1</v>
          </cell>
          <cell r="I993">
            <v>333</v>
          </cell>
          <cell r="J993" t="str">
            <v>HP-UX10.20</v>
          </cell>
          <cell r="K993">
            <v>0</v>
          </cell>
        </row>
        <row r="994">
          <cell r="B994" t="str">
            <v/>
          </cell>
          <cell r="G994" t="str">
            <v/>
          </cell>
          <cell r="J994" t="str">
            <v/>
          </cell>
        </row>
        <row r="995">
          <cell r="B995" t="str">
            <v>VR220-4</v>
          </cell>
          <cell r="C995" t="str">
            <v>標準ｼｽﾃﾑｾｯﾄ</v>
          </cell>
          <cell r="D995" t="str">
            <v>VR220標準ｾｯﾄ4</v>
          </cell>
          <cell r="E995" t="str">
            <v>A</v>
          </cell>
          <cell r="F995">
            <v>1</v>
          </cell>
          <cell r="J995" t="str">
            <v>合計</v>
          </cell>
          <cell r="K995">
            <v>6425</v>
          </cell>
        </row>
        <row r="996">
          <cell r="B996" t="str">
            <v/>
          </cell>
          <cell r="G996" t="str">
            <v>HT-3360-VR22A</v>
          </cell>
          <cell r="H996">
            <v>1</v>
          </cell>
          <cell r="I996">
            <v>323</v>
          </cell>
          <cell r="J996" t="str">
            <v>VR220 ﾎﾝﾀｲ</v>
          </cell>
          <cell r="K996">
            <v>4527</v>
          </cell>
        </row>
        <row r="997">
          <cell r="B997" t="str">
            <v/>
          </cell>
          <cell r="G997" t="str">
            <v>HT-F3360-RM02N</v>
          </cell>
          <cell r="H997">
            <v>1</v>
          </cell>
          <cell r="I997">
            <v>323</v>
          </cell>
          <cell r="J997" t="str">
            <v>128MB ﾒﾓﾘ</v>
          </cell>
          <cell r="K997">
            <v>949</v>
          </cell>
        </row>
        <row r="998">
          <cell r="B998" t="str">
            <v/>
          </cell>
          <cell r="G998" t="str">
            <v>HT-F3360-RH04</v>
          </cell>
          <cell r="H998">
            <v>1</v>
          </cell>
          <cell r="I998">
            <v>323</v>
          </cell>
          <cell r="J998" t="str">
            <v>FW HD 4GB</v>
          </cell>
          <cell r="K998">
            <v>324</v>
          </cell>
        </row>
        <row r="999">
          <cell r="B999" t="str">
            <v/>
          </cell>
          <cell r="G999" t="str">
            <v>HT-F3360-NSC03N</v>
          </cell>
          <cell r="H999">
            <v>1</v>
          </cell>
          <cell r="I999">
            <v>323</v>
          </cell>
          <cell r="J999" t="str">
            <v>12x CD-ROM</v>
          </cell>
          <cell r="K999">
            <v>78</v>
          </cell>
        </row>
        <row r="1000">
          <cell r="B1000" t="str">
            <v/>
          </cell>
          <cell r="G1000" t="str">
            <v>HT-F3360-NSD02A</v>
          </cell>
          <cell r="H1000">
            <v>1</v>
          </cell>
          <cell r="I1000">
            <v>323</v>
          </cell>
          <cell r="J1000" t="str">
            <v>2-16GB DDS-2/DAT</v>
          </cell>
          <cell r="K1000">
            <v>259</v>
          </cell>
        </row>
        <row r="1001">
          <cell r="B1001" t="str">
            <v/>
          </cell>
          <cell r="G1001" t="str">
            <v>HT-F3360-CN1</v>
          </cell>
          <cell r="H1001">
            <v>1</v>
          </cell>
          <cell r="I1001">
            <v>323</v>
          </cell>
          <cell r="J1001" t="str">
            <v>Xｺﾝｿｰﾙ</v>
          </cell>
          <cell r="K1001">
            <v>226</v>
          </cell>
        </row>
        <row r="1002">
          <cell r="B1002" t="str">
            <v/>
          </cell>
          <cell r="G1002" t="str">
            <v>HT-4496-E2J</v>
          </cell>
          <cell r="H1002">
            <v>1</v>
          </cell>
          <cell r="I1002">
            <v>323</v>
          </cell>
          <cell r="J1002" t="str">
            <v>15ｲﾝﾁﾓﾆﾀ</v>
          </cell>
          <cell r="K1002">
            <v>62</v>
          </cell>
        </row>
        <row r="1003">
          <cell r="B1003" t="str">
            <v/>
          </cell>
          <cell r="G1003" t="str">
            <v>RT-11D11-X01</v>
          </cell>
          <cell r="H1003">
            <v>1</v>
          </cell>
          <cell r="I1003">
            <v>333</v>
          </cell>
          <cell r="J1003" t="str">
            <v>HP-UX10.20</v>
          </cell>
          <cell r="K1003">
            <v>0</v>
          </cell>
        </row>
        <row r="1004">
          <cell r="B1004" t="str">
            <v/>
          </cell>
        </row>
        <row r="1005">
          <cell r="B1005" t="str">
            <v>VR220-5</v>
          </cell>
          <cell r="C1005" t="str">
            <v>標準ｼｽﾃﾑｾｯﾄ</v>
          </cell>
          <cell r="D1005" t="str">
            <v>VR220標準ｾｯﾄ5</v>
          </cell>
          <cell r="E1005" t="str">
            <v>A</v>
          </cell>
          <cell r="F1005">
            <v>1</v>
          </cell>
          <cell r="J1005" t="str">
            <v>合計</v>
          </cell>
          <cell r="K1005">
            <v>6074</v>
          </cell>
        </row>
        <row r="1006">
          <cell r="B1006" t="str">
            <v/>
          </cell>
          <cell r="G1006" t="str">
            <v>HT-3360-VR22A</v>
          </cell>
          <cell r="H1006">
            <v>1</v>
          </cell>
          <cell r="I1006">
            <v>323</v>
          </cell>
          <cell r="J1006" t="str">
            <v>VR220 ﾎﾝﾀｲ</v>
          </cell>
          <cell r="K1006">
            <v>4807</v>
          </cell>
        </row>
        <row r="1007">
          <cell r="B1007" t="str">
            <v/>
          </cell>
          <cell r="G1007" t="str">
            <v>HT-F3360-RM02N</v>
          </cell>
          <cell r="H1007">
            <v>1</v>
          </cell>
          <cell r="I1007">
            <v>323</v>
          </cell>
          <cell r="J1007" t="str">
            <v>128MB ﾒﾓﾘ</v>
          </cell>
          <cell r="K1007">
            <v>334</v>
          </cell>
        </row>
        <row r="1008">
          <cell r="B1008" t="str">
            <v/>
          </cell>
          <cell r="G1008" t="str">
            <v>HT-F3360-RH04</v>
          </cell>
          <cell r="H1008">
            <v>1</v>
          </cell>
          <cell r="I1008">
            <v>323</v>
          </cell>
          <cell r="J1008" t="str">
            <v>FW HD 4GB</v>
          </cell>
          <cell r="K1008">
            <v>229</v>
          </cell>
        </row>
        <row r="1009">
          <cell r="B1009" t="str">
            <v/>
          </cell>
          <cell r="G1009" t="str">
            <v>HT-F3360-NSC03N</v>
          </cell>
          <cell r="H1009">
            <v>1</v>
          </cell>
          <cell r="I1009">
            <v>323</v>
          </cell>
          <cell r="J1009" t="str">
            <v>12x CD-ROM</v>
          </cell>
          <cell r="K1009">
            <v>88</v>
          </cell>
        </row>
        <row r="1010">
          <cell r="B1010" t="str">
            <v/>
          </cell>
          <cell r="G1010" t="str">
            <v>HT-F3360-NSD02A</v>
          </cell>
          <cell r="H1010">
            <v>1</v>
          </cell>
          <cell r="I1010">
            <v>323</v>
          </cell>
          <cell r="J1010" t="str">
            <v>2-16GB DDS-2/DAT</v>
          </cell>
          <cell r="K1010">
            <v>290</v>
          </cell>
        </row>
        <row r="1011">
          <cell r="B1011" t="str">
            <v/>
          </cell>
          <cell r="G1011" t="str">
            <v>HT-F3360-CN2</v>
          </cell>
          <cell r="H1011">
            <v>1</v>
          </cell>
          <cell r="I1011">
            <v>323</v>
          </cell>
          <cell r="J1011" t="str">
            <v>Xｺﾝｿｰﾙ</v>
          </cell>
          <cell r="K1011">
            <v>264</v>
          </cell>
        </row>
        <row r="1012">
          <cell r="B1012" t="str">
            <v/>
          </cell>
          <cell r="G1012" t="str">
            <v>HT-4496-E2J</v>
          </cell>
          <cell r="H1012">
            <v>1</v>
          </cell>
          <cell r="I1012">
            <v>323</v>
          </cell>
          <cell r="J1012" t="str">
            <v>15ｲﾝﾁﾓﾆﾀ</v>
          </cell>
          <cell r="K1012">
            <v>62</v>
          </cell>
        </row>
        <row r="1013">
          <cell r="B1013" t="str">
            <v/>
          </cell>
          <cell r="G1013" t="str">
            <v>RT-11D11-X01</v>
          </cell>
          <cell r="H1013">
            <v>1</v>
          </cell>
          <cell r="I1013">
            <v>333</v>
          </cell>
          <cell r="J1013" t="str">
            <v>HP-UX10.20</v>
          </cell>
          <cell r="K1013">
            <v>0</v>
          </cell>
        </row>
        <row r="1014">
          <cell r="B1014" t="str">
            <v/>
          </cell>
        </row>
        <row r="1015">
          <cell r="B1015" t="str">
            <v>VR250</v>
          </cell>
          <cell r="C1015" t="str">
            <v>標準ｼｽﾃﾑｾｯﾄ</v>
          </cell>
          <cell r="D1015" t="str">
            <v>VR250標準ｾｯﾄ1</v>
          </cell>
          <cell r="E1015" t="str">
            <v>A</v>
          </cell>
          <cell r="F1015">
            <v>1</v>
          </cell>
          <cell r="G1015" t="str">
            <v/>
          </cell>
          <cell r="J1015" t="str">
            <v>合計</v>
          </cell>
          <cell r="K1015">
            <v>8786</v>
          </cell>
        </row>
        <row r="1016">
          <cell r="B1016" t="str">
            <v/>
          </cell>
          <cell r="G1016" t="str">
            <v>HT-3360-VR25A</v>
          </cell>
          <cell r="H1016">
            <v>1</v>
          </cell>
          <cell r="I1016">
            <v>323</v>
          </cell>
          <cell r="J1016" t="str">
            <v>VR250 128MB</v>
          </cell>
          <cell r="K1016">
            <v>6734</v>
          </cell>
        </row>
        <row r="1017">
          <cell r="B1017" t="str">
            <v/>
          </cell>
          <cell r="G1017" t="str">
            <v>HT-F3360-RM02N</v>
          </cell>
          <cell r="H1017">
            <v>1</v>
          </cell>
          <cell r="I1017">
            <v>323</v>
          </cell>
          <cell r="J1017" t="str">
            <v>128MB ﾒﾓﾘ</v>
          </cell>
          <cell r="K1017">
            <v>1121</v>
          </cell>
        </row>
        <row r="1018">
          <cell r="B1018" t="str">
            <v/>
          </cell>
          <cell r="G1018" t="str">
            <v>HT-F3360-RH04</v>
          </cell>
          <cell r="H1018" t="str">
            <v>１</v>
          </cell>
          <cell r="I1018">
            <v>323</v>
          </cell>
          <cell r="J1018" t="str">
            <v>FW HD 4GB</v>
          </cell>
          <cell r="K1018">
            <v>365</v>
          </cell>
        </row>
        <row r="1019">
          <cell r="B1019" t="str">
            <v/>
          </cell>
          <cell r="G1019" t="str">
            <v>HT-F3360-NSD01</v>
          </cell>
          <cell r="H1019">
            <v>1</v>
          </cell>
          <cell r="I1019">
            <v>323</v>
          </cell>
          <cell r="J1019" t="str">
            <v>2-8 DAT</v>
          </cell>
          <cell r="K1019">
            <v>278</v>
          </cell>
        </row>
        <row r="1020">
          <cell r="B1020" t="str">
            <v/>
          </cell>
          <cell r="G1020" t="str">
            <v>HT-F3360-CN1</v>
          </cell>
          <cell r="H1020">
            <v>1</v>
          </cell>
          <cell r="I1020">
            <v>323</v>
          </cell>
          <cell r="J1020" t="str">
            <v>Xｺﾝｿｰﾙ</v>
          </cell>
          <cell r="K1020">
            <v>226</v>
          </cell>
        </row>
        <row r="1021">
          <cell r="B1021" t="str">
            <v/>
          </cell>
          <cell r="G1021" t="str">
            <v>HT-4496-E2J</v>
          </cell>
          <cell r="H1021">
            <v>1</v>
          </cell>
          <cell r="I1021">
            <v>323</v>
          </cell>
          <cell r="J1021" t="str">
            <v>15ｲﾝﾁﾓﾆﾀ</v>
          </cell>
          <cell r="K1021">
            <v>62</v>
          </cell>
        </row>
        <row r="1022">
          <cell r="B1022" t="str">
            <v/>
          </cell>
          <cell r="G1022" t="str">
            <v>RT-11D11-X01</v>
          </cell>
          <cell r="H1022">
            <v>1</v>
          </cell>
          <cell r="I1022">
            <v>333</v>
          </cell>
          <cell r="J1022" t="str">
            <v>HP-UX10.20</v>
          </cell>
          <cell r="K1022">
            <v>0</v>
          </cell>
        </row>
        <row r="1023">
          <cell r="B1023" t="str">
            <v/>
          </cell>
          <cell r="G1023" t="str">
            <v/>
          </cell>
          <cell r="J1023" t="str">
            <v/>
          </cell>
        </row>
        <row r="1024">
          <cell r="B1024" t="str">
            <v>VR250-2</v>
          </cell>
          <cell r="C1024" t="str">
            <v>標準ｼｽﾃﾑｾｯﾄ</v>
          </cell>
          <cell r="D1024" t="str">
            <v>VR250標準ｾｯﾄ2</v>
          </cell>
          <cell r="E1024" t="str">
            <v>A</v>
          </cell>
          <cell r="F1024">
            <v>1</v>
          </cell>
          <cell r="G1024" t="str">
            <v/>
          </cell>
          <cell r="J1024" t="str">
            <v>合計</v>
          </cell>
          <cell r="K1024">
            <v>8607</v>
          </cell>
        </row>
        <row r="1025">
          <cell r="B1025" t="str">
            <v/>
          </cell>
          <cell r="G1025" t="str">
            <v>HT-3360-VR25A</v>
          </cell>
          <cell r="H1025">
            <v>1</v>
          </cell>
          <cell r="I1025">
            <v>323</v>
          </cell>
          <cell r="J1025" t="str">
            <v>VR250 128MB</v>
          </cell>
          <cell r="K1025">
            <v>6787</v>
          </cell>
        </row>
        <row r="1026">
          <cell r="B1026" t="str">
            <v/>
          </cell>
          <cell r="G1026" t="str">
            <v>HT-F3360-RM02N</v>
          </cell>
          <cell r="H1026">
            <v>1</v>
          </cell>
          <cell r="I1026">
            <v>323</v>
          </cell>
          <cell r="J1026" t="str">
            <v>128MB ﾒﾓﾘ</v>
          </cell>
          <cell r="K1026">
            <v>949</v>
          </cell>
        </row>
        <row r="1027">
          <cell r="B1027" t="str">
            <v/>
          </cell>
          <cell r="G1027" t="str">
            <v>HT-F3360-RH04</v>
          </cell>
          <cell r="H1027">
            <v>1</v>
          </cell>
          <cell r="I1027">
            <v>323</v>
          </cell>
          <cell r="J1027" t="str">
            <v>FW HD 4GB</v>
          </cell>
          <cell r="K1027">
            <v>324</v>
          </cell>
        </row>
        <row r="1028">
          <cell r="B1028" t="str">
            <v/>
          </cell>
          <cell r="G1028" t="str">
            <v>HT-F3360-NSD02A</v>
          </cell>
          <cell r="H1028">
            <v>1</v>
          </cell>
          <cell r="I1028">
            <v>323</v>
          </cell>
          <cell r="J1028" t="str">
            <v>2-16GB DDS-2/DAT</v>
          </cell>
          <cell r="K1028">
            <v>259</v>
          </cell>
        </row>
        <row r="1029">
          <cell r="B1029" t="str">
            <v/>
          </cell>
          <cell r="G1029" t="str">
            <v>HT-F3360-CN1</v>
          </cell>
          <cell r="H1029">
            <v>1</v>
          </cell>
          <cell r="I1029">
            <v>323</v>
          </cell>
          <cell r="J1029" t="str">
            <v>Xｺﾝｿｰﾙ</v>
          </cell>
          <cell r="K1029">
            <v>226</v>
          </cell>
        </row>
        <row r="1030">
          <cell r="B1030" t="str">
            <v/>
          </cell>
          <cell r="G1030" t="str">
            <v>HT-4496-E2J</v>
          </cell>
          <cell r="H1030">
            <v>1</v>
          </cell>
          <cell r="I1030">
            <v>323</v>
          </cell>
          <cell r="J1030" t="str">
            <v>15ｲﾝﾁﾓﾆﾀ</v>
          </cell>
          <cell r="K1030">
            <v>62</v>
          </cell>
        </row>
        <row r="1031">
          <cell r="B1031" t="str">
            <v/>
          </cell>
          <cell r="G1031" t="str">
            <v>RT-11D11-X01</v>
          </cell>
          <cell r="H1031">
            <v>1</v>
          </cell>
          <cell r="I1031">
            <v>333</v>
          </cell>
          <cell r="J1031" t="str">
            <v>HP-UX10.20</v>
          </cell>
          <cell r="K1031">
            <v>0</v>
          </cell>
        </row>
        <row r="1032">
          <cell r="B1032" t="str">
            <v/>
          </cell>
          <cell r="G1032" t="str">
            <v/>
          </cell>
          <cell r="J1032" t="str">
            <v/>
          </cell>
        </row>
        <row r="1033">
          <cell r="B1033" t="str">
            <v>VR250-3</v>
          </cell>
          <cell r="C1033" t="str">
            <v>標準ｼｽﾃﾑｾｯﾄ</v>
          </cell>
          <cell r="D1033" t="str">
            <v>VR250標準ｾｯﾄ3</v>
          </cell>
          <cell r="E1033" t="str">
            <v>A</v>
          </cell>
          <cell r="F1033">
            <v>1</v>
          </cell>
          <cell r="J1033" t="str">
            <v>合計</v>
          </cell>
          <cell r="K1033">
            <v>8607</v>
          </cell>
        </row>
        <row r="1034">
          <cell r="B1034" t="str">
            <v/>
          </cell>
          <cell r="G1034" t="str">
            <v>HT-3360-VR25B</v>
          </cell>
          <cell r="H1034">
            <v>1</v>
          </cell>
          <cell r="I1034">
            <v>323</v>
          </cell>
          <cell r="J1034" t="str">
            <v>VR250 ﾎﾝﾀｲ</v>
          </cell>
          <cell r="K1034">
            <v>6709</v>
          </cell>
        </row>
        <row r="1035">
          <cell r="B1035" t="str">
            <v/>
          </cell>
          <cell r="G1035" t="str">
            <v>HT-F3360-RM02N</v>
          </cell>
          <cell r="H1035">
            <v>1</v>
          </cell>
          <cell r="I1035">
            <v>323</v>
          </cell>
          <cell r="J1035" t="str">
            <v>128MB ﾒﾓﾘ</v>
          </cell>
          <cell r="K1035">
            <v>949</v>
          </cell>
        </row>
        <row r="1036">
          <cell r="B1036" t="str">
            <v/>
          </cell>
          <cell r="G1036" t="str">
            <v>HT-F3360-RH04</v>
          </cell>
          <cell r="H1036">
            <v>1</v>
          </cell>
          <cell r="I1036">
            <v>323</v>
          </cell>
          <cell r="J1036" t="str">
            <v>FW HD 4GB</v>
          </cell>
          <cell r="K1036">
            <v>324</v>
          </cell>
        </row>
        <row r="1037">
          <cell r="B1037" t="str">
            <v/>
          </cell>
          <cell r="G1037" t="str">
            <v>HT-F3360-NSC03N</v>
          </cell>
          <cell r="H1037">
            <v>1</v>
          </cell>
          <cell r="I1037">
            <v>323</v>
          </cell>
          <cell r="J1037" t="str">
            <v>12x CD-ROM</v>
          </cell>
          <cell r="K1037">
            <v>78</v>
          </cell>
        </row>
        <row r="1038">
          <cell r="B1038" t="str">
            <v/>
          </cell>
          <cell r="G1038" t="str">
            <v>HT-F3360-NSD02A</v>
          </cell>
          <cell r="H1038">
            <v>1</v>
          </cell>
          <cell r="I1038">
            <v>323</v>
          </cell>
          <cell r="J1038" t="str">
            <v>2-16GB DDS-2/DAT</v>
          </cell>
          <cell r="K1038">
            <v>259</v>
          </cell>
        </row>
        <row r="1039">
          <cell r="B1039" t="str">
            <v/>
          </cell>
          <cell r="G1039" t="str">
            <v>HT-F3360-CN1</v>
          </cell>
          <cell r="H1039">
            <v>1</v>
          </cell>
          <cell r="I1039">
            <v>323</v>
          </cell>
          <cell r="J1039" t="str">
            <v>Xｺﾝｿｰﾙ</v>
          </cell>
          <cell r="K1039">
            <v>226</v>
          </cell>
        </row>
        <row r="1040">
          <cell r="B1040" t="str">
            <v/>
          </cell>
          <cell r="G1040" t="str">
            <v>HT-4496-E2J</v>
          </cell>
          <cell r="H1040">
            <v>1</v>
          </cell>
          <cell r="I1040">
            <v>323</v>
          </cell>
          <cell r="J1040" t="str">
            <v>15ｲﾝﾁﾓﾆﾀ</v>
          </cell>
          <cell r="K1040">
            <v>62</v>
          </cell>
        </row>
        <row r="1041">
          <cell r="B1041" t="str">
            <v/>
          </cell>
          <cell r="G1041" t="str">
            <v>RT-11D11-X01</v>
          </cell>
          <cell r="H1041">
            <v>1</v>
          </cell>
          <cell r="I1041">
            <v>333</v>
          </cell>
          <cell r="J1041" t="str">
            <v>HP-UX10.20</v>
          </cell>
          <cell r="K1041">
            <v>0</v>
          </cell>
        </row>
        <row r="1042">
          <cell r="B1042" t="str">
            <v/>
          </cell>
        </row>
        <row r="1043">
          <cell r="B1043" t="str">
            <v>VR250-4</v>
          </cell>
          <cell r="C1043" t="str">
            <v>標準ｼｽﾃﾑｾｯﾄ</v>
          </cell>
          <cell r="D1043" t="str">
            <v>VR250標準ｾｯﾄ4</v>
          </cell>
          <cell r="E1043" t="str">
            <v>A</v>
          </cell>
          <cell r="F1043">
            <v>1</v>
          </cell>
          <cell r="J1043" t="str">
            <v>合計</v>
          </cell>
          <cell r="K1043">
            <v>8607</v>
          </cell>
        </row>
        <row r="1044">
          <cell r="B1044" t="str">
            <v/>
          </cell>
          <cell r="G1044" t="str">
            <v>HT-3360-VR25B</v>
          </cell>
          <cell r="H1044">
            <v>1</v>
          </cell>
          <cell r="I1044">
            <v>323</v>
          </cell>
          <cell r="J1044" t="str">
            <v>VR250 ﾎﾝﾀｲ</v>
          </cell>
          <cell r="K1044">
            <v>6709</v>
          </cell>
        </row>
        <row r="1045">
          <cell r="B1045" t="str">
            <v/>
          </cell>
          <cell r="G1045" t="str">
            <v>HT-F3360-RM02N</v>
          </cell>
          <cell r="H1045">
            <v>1</v>
          </cell>
          <cell r="I1045">
            <v>323</v>
          </cell>
          <cell r="J1045" t="str">
            <v>128MB ﾒﾓﾘ</v>
          </cell>
          <cell r="K1045">
            <v>949</v>
          </cell>
        </row>
        <row r="1046">
          <cell r="B1046" t="str">
            <v/>
          </cell>
          <cell r="G1046" t="str">
            <v>HT-F3360-RH04</v>
          </cell>
          <cell r="H1046">
            <v>1</v>
          </cell>
          <cell r="I1046">
            <v>323</v>
          </cell>
          <cell r="J1046" t="str">
            <v>FW HD 4GB</v>
          </cell>
          <cell r="K1046">
            <v>324</v>
          </cell>
        </row>
        <row r="1047">
          <cell r="B1047" t="str">
            <v/>
          </cell>
          <cell r="G1047" t="str">
            <v>HT-F3360-NSC03N</v>
          </cell>
          <cell r="H1047">
            <v>1</v>
          </cell>
          <cell r="I1047">
            <v>323</v>
          </cell>
          <cell r="J1047" t="str">
            <v>12x CD-ROM</v>
          </cell>
          <cell r="K1047">
            <v>78</v>
          </cell>
        </row>
        <row r="1048">
          <cell r="B1048" t="str">
            <v/>
          </cell>
          <cell r="G1048" t="str">
            <v>HT-F3360-NSD02A</v>
          </cell>
          <cell r="H1048">
            <v>1</v>
          </cell>
          <cell r="I1048">
            <v>323</v>
          </cell>
          <cell r="J1048" t="str">
            <v>2-16GB DDS-2/DAT</v>
          </cell>
          <cell r="K1048">
            <v>259</v>
          </cell>
        </row>
        <row r="1049">
          <cell r="B1049" t="str">
            <v/>
          </cell>
          <cell r="G1049" t="str">
            <v>HT-F3360-CN2</v>
          </cell>
          <cell r="H1049">
            <v>1</v>
          </cell>
          <cell r="I1049">
            <v>323</v>
          </cell>
          <cell r="J1049" t="str">
            <v>Xｺﾝｿｰﾙ</v>
          </cell>
          <cell r="K1049">
            <v>226</v>
          </cell>
        </row>
        <row r="1050">
          <cell r="B1050" t="str">
            <v/>
          </cell>
          <cell r="G1050" t="str">
            <v>HT-4496-E2J</v>
          </cell>
          <cell r="H1050">
            <v>1</v>
          </cell>
          <cell r="I1050">
            <v>323</v>
          </cell>
          <cell r="J1050" t="str">
            <v>15ｲﾝﾁﾓﾆﾀ</v>
          </cell>
          <cell r="K1050">
            <v>62</v>
          </cell>
        </row>
        <row r="1051">
          <cell r="B1051" t="str">
            <v/>
          </cell>
          <cell r="G1051" t="str">
            <v>RT-11D11-X01</v>
          </cell>
          <cell r="H1051">
            <v>1</v>
          </cell>
          <cell r="I1051">
            <v>333</v>
          </cell>
          <cell r="J1051" t="str">
            <v>HP-UX10.20</v>
          </cell>
          <cell r="K1051">
            <v>0</v>
          </cell>
        </row>
        <row r="1052">
          <cell r="B1052" t="str">
            <v/>
          </cell>
        </row>
        <row r="1053">
          <cell r="B1053" t="str">
            <v>VR260</v>
          </cell>
          <cell r="C1053" t="str">
            <v>標準ｼｽﾃﾑｾｯﾄ</v>
          </cell>
          <cell r="D1053" t="str">
            <v>VR260標準ｾｯﾄ1</v>
          </cell>
          <cell r="E1053" t="str">
            <v>A</v>
          </cell>
          <cell r="F1053">
            <v>1</v>
          </cell>
          <cell r="G1053" t="str">
            <v/>
          </cell>
          <cell r="J1053" t="str">
            <v>合計</v>
          </cell>
          <cell r="K1053">
            <v>10215</v>
          </cell>
        </row>
        <row r="1054">
          <cell r="B1054" t="str">
            <v/>
          </cell>
          <cell r="G1054" t="str">
            <v>HT-3360-VR26A</v>
          </cell>
          <cell r="H1054">
            <v>1</v>
          </cell>
          <cell r="I1054">
            <v>323</v>
          </cell>
          <cell r="J1054" t="str">
            <v>VR260 128MB</v>
          </cell>
          <cell r="K1054">
            <v>8163</v>
          </cell>
        </row>
        <row r="1055">
          <cell r="B1055" t="str">
            <v/>
          </cell>
          <cell r="G1055" t="str">
            <v>HT-F3360-RM02N</v>
          </cell>
          <cell r="H1055">
            <v>1</v>
          </cell>
          <cell r="I1055">
            <v>323</v>
          </cell>
          <cell r="J1055" t="str">
            <v>128MB ﾒﾓﾘ</v>
          </cell>
          <cell r="K1055">
            <v>1121</v>
          </cell>
        </row>
        <row r="1056">
          <cell r="B1056" t="str">
            <v/>
          </cell>
          <cell r="G1056" t="str">
            <v>HT-F3360-RH04</v>
          </cell>
          <cell r="H1056" t="str">
            <v>１</v>
          </cell>
          <cell r="I1056">
            <v>323</v>
          </cell>
          <cell r="J1056" t="str">
            <v>FW HD 4GB</v>
          </cell>
          <cell r="K1056">
            <v>365</v>
          </cell>
        </row>
        <row r="1057">
          <cell r="B1057" t="str">
            <v/>
          </cell>
          <cell r="G1057" t="str">
            <v>HT-F3360-NSD01</v>
          </cell>
          <cell r="H1057">
            <v>1</v>
          </cell>
          <cell r="I1057">
            <v>323</v>
          </cell>
          <cell r="J1057" t="str">
            <v>2-8 DAT</v>
          </cell>
          <cell r="K1057">
            <v>278</v>
          </cell>
        </row>
        <row r="1058">
          <cell r="B1058" t="str">
            <v/>
          </cell>
          <cell r="G1058" t="str">
            <v>HT-F3360-CN1</v>
          </cell>
          <cell r="H1058">
            <v>1</v>
          </cell>
          <cell r="I1058">
            <v>323</v>
          </cell>
          <cell r="J1058" t="str">
            <v>Xｺﾝｿｰﾙ</v>
          </cell>
          <cell r="K1058">
            <v>226</v>
          </cell>
        </row>
        <row r="1059">
          <cell r="B1059" t="str">
            <v/>
          </cell>
          <cell r="G1059" t="str">
            <v>HT-4496-E2J</v>
          </cell>
          <cell r="H1059">
            <v>1</v>
          </cell>
          <cell r="I1059">
            <v>323</v>
          </cell>
          <cell r="J1059" t="str">
            <v>15ｲﾝﾁﾓﾆﾀ</v>
          </cell>
          <cell r="K1059">
            <v>62</v>
          </cell>
        </row>
        <row r="1060">
          <cell r="B1060" t="str">
            <v/>
          </cell>
          <cell r="G1060" t="str">
            <v>RT-11D11-X01</v>
          </cell>
          <cell r="H1060">
            <v>1</v>
          </cell>
          <cell r="I1060">
            <v>333</v>
          </cell>
          <cell r="J1060" t="str">
            <v>HP-UX10.20</v>
          </cell>
          <cell r="K1060">
            <v>0</v>
          </cell>
        </row>
        <row r="1061">
          <cell r="B1061" t="str">
            <v/>
          </cell>
          <cell r="G1061" t="str">
            <v/>
          </cell>
          <cell r="J1061" t="str">
            <v/>
          </cell>
        </row>
        <row r="1062">
          <cell r="B1062" t="str">
            <v>VR260-2</v>
          </cell>
          <cell r="C1062" t="str">
            <v>標準ｼｽﾃﾑｾｯﾄ</v>
          </cell>
          <cell r="D1062" t="str">
            <v>VR260標準ｾｯﾄ2</v>
          </cell>
          <cell r="E1062" t="str">
            <v>A</v>
          </cell>
          <cell r="F1062">
            <v>1</v>
          </cell>
          <cell r="G1062" t="str">
            <v/>
          </cell>
          <cell r="J1062" t="str">
            <v>合計</v>
          </cell>
          <cell r="K1062">
            <v>10014</v>
          </cell>
        </row>
        <row r="1063">
          <cell r="B1063" t="str">
            <v/>
          </cell>
          <cell r="G1063" t="str">
            <v>HT-3360-VR26A</v>
          </cell>
          <cell r="H1063">
            <v>1</v>
          </cell>
          <cell r="I1063">
            <v>323</v>
          </cell>
          <cell r="J1063" t="str">
            <v>VR260 128MB</v>
          </cell>
          <cell r="K1063">
            <v>8194</v>
          </cell>
        </row>
        <row r="1064">
          <cell r="B1064" t="str">
            <v/>
          </cell>
          <cell r="G1064" t="str">
            <v>HT-F3360-RM02N</v>
          </cell>
          <cell r="H1064">
            <v>1</v>
          </cell>
          <cell r="I1064">
            <v>323</v>
          </cell>
          <cell r="J1064" t="str">
            <v>128MB ﾒﾓﾘ</v>
          </cell>
          <cell r="K1064">
            <v>949</v>
          </cell>
        </row>
        <row r="1065">
          <cell r="B1065" t="str">
            <v/>
          </cell>
          <cell r="G1065" t="str">
            <v>HT-F3360-RH04</v>
          </cell>
          <cell r="H1065">
            <v>1</v>
          </cell>
          <cell r="I1065">
            <v>323</v>
          </cell>
          <cell r="J1065" t="str">
            <v>FW HD 4GB</v>
          </cell>
          <cell r="K1065">
            <v>324</v>
          </cell>
        </row>
        <row r="1066">
          <cell r="B1066" t="str">
            <v/>
          </cell>
          <cell r="G1066" t="str">
            <v>HT-F3360-NSD02A</v>
          </cell>
          <cell r="H1066">
            <v>1</v>
          </cell>
          <cell r="I1066">
            <v>323</v>
          </cell>
          <cell r="J1066" t="str">
            <v>2-16GB DDS-2/DAT</v>
          </cell>
          <cell r="K1066">
            <v>259</v>
          </cell>
        </row>
        <row r="1067">
          <cell r="B1067" t="str">
            <v/>
          </cell>
          <cell r="G1067" t="str">
            <v>HT-F3360-CN1</v>
          </cell>
          <cell r="H1067">
            <v>1</v>
          </cell>
          <cell r="I1067">
            <v>323</v>
          </cell>
          <cell r="J1067" t="str">
            <v>Xｺﾝｿｰﾙ</v>
          </cell>
          <cell r="K1067">
            <v>226</v>
          </cell>
        </row>
        <row r="1068">
          <cell r="B1068" t="str">
            <v/>
          </cell>
          <cell r="G1068" t="str">
            <v>HT-4496-E2J</v>
          </cell>
          <cell r="H1068">
            <v>1</v>
          </cell>
          <cell r="I1068">
            <v>323</v>
          </cell>
          <cell r="J1068" t="str">
            <v>15ｲﾝﾁﾓﾆﾀ</v>
          </cell>
          <cell r="K1068">
            <v>62</v>
          </cell>
        </row>
        <row r="1069">
          <cell r="B1069" t="str">
            <v/>
          </cell>
          <cell r="G1069" t="str">
            <v>RT-11D11-X01</v>
          </cell>
          <cell r="H1069">
            <v>1</v>
          </cell>
          <cell r="I1069">
            <v>333</v>
          </cell>
          <cell r="J1069" t="str">
            <v>HP-UX10.20</v>
          </cell>
          <cell r="K1069">
            <v>0</v>
          </cell>
        </row>
        <row r="1070">
          <cell r="B1070" t="str">
            <v/>
          </cell>
          <cell r="G1070" t="str">
            <v/>
          </cell>
          <cell r="J1070" t="str">
            <v/>
          </cell>
        </row>
        <row r="1071">
          <cell r="B1071" t="str">
            <v>VR260-3</v>
          </cell>
          <cell r="C1071" t="str">
            <v>標準ｼｽﾃﾑｾｯﾄ</v>
          </cell>
          <cell r="D1071" t="str">
            <v>VR260標準ｾｯﾄ3</v>
          </cell>
          <cell r="E1071" t="str">
            <v>A</v>
          </cell>
          <cell r="F1071">
            <v>1</v>
          </cell>
          <cell r="J1071" t="str">
            <v>合計</v>
          </cell>
          <cell r="K1071">
            <v>10014</v>
          </cell>
        </row>
        <row r="1072">
          <cell r="B1072" t="str">
            <v/>
          </cell>
          <cell r="G1072" t="str">
            <v>HT-3360-VR26B</v>
          </cell>
          <cell r="H1072">
            <v>1</v>
          </cell>
          <cell r="I1072">
            <v>323</v>
          </cell>
          <cell r="J1072" t="str">
            <v>VR260 ﾎﾝﾀｲ</v>
          </cell>
          <cell r="K1072">
            <v>8116</v>
          </cell>
        </row>
        <row r="1073">
          <cell r="B1073" t="str">
            <v/>
          </cell>
          <cell r="G1073" t="str">
            <v>HT-F3360-RM02N</v>
          </cell>
          <cell r="H1073">
            <v>1</v>
          </cell>
          <cell r="I1073">
            <v>323</v>
          </cell>
          <cell r="J1073" t="str">
            <v>128MB ﾒﾓﾘ</v>
          </cell>
          <cell r="K1073">
            <v>949</v>
          </cell>
        </row>
        <row r="1074">
          <cell r="B1074" t="str">
            <v/>
          </cell>
          <cell r="G1074" t="str">
            <v>HT-F3360-RH04</v>
          </cell>
          <cell r="H1074">
            <v>1</v>
          </cell>
          <cell r="I1074">
            <v>323</v>
          </cell>
          <cell r="J1074" t="str">
            <v>FW HD 4GB</v>
          </cell>
          <cell r="K1074">
            <v>324</v>
          </cell>
        </row>
        <row r="1075">
          <cell r="B1075" t="str">
            <v/>
          </cell>
          <cell r="G1075" t="str">
            <v>HT-F3360-NSC03N</v>
          </cell>
          <cell r="H1075">
            <v>1</v>
          </cell>
          <cell r="I1075">
            <v>323</v>
          </cell>
          <cell r="J1075" t="str">
            <v>12x CD-ROM</v>
          </cell>
          <cell r="K1075">
            <v>78</v>
          </cell>
        </row>
        <row r="1076">
          <cell r="B1076" t="str">
            <v/>
          </cell>
          <cell r="G1076" t="str">
            <v>HT-F3360-NSD02A</v>
          </cell>
          <cell r="H1076">
            <v>1</v>
          </cell>
          <cell r="I1076">
            <v>323</v>
          </cell>
          <cell r="J1076" t="str">
            <v>2-16GB DDS-2/DAT</v>
          </cell>
          <cell r="K1076">
            <v>259</v>
          </cell>
        </row>
        <row r="1077">
          <cell r="B1077" t="str">
            <v/>
          </cell>
          <cell r="G1077" t="str">
            <v>HT-F3360-CN1</v>
          </cell>
          <cell r="H1077">
            <v>1</v>
          </cell>
          <cell r="I1077">
            <v>323</v>
          </cell>
          <cell r="J1077" t="str">
            <v>Xｺﾝｿｰﾙ</v>
          </cell>
          <cell r="K1077">
            <v>226</v>
          </cell>
        </row>
        <row r="1078">
          <cell r="B1078" t="str">
            <v/>
          </cell>
          <cell r="G1078" t="str">
            <v>HT-4496-E2J</v>
          </cell>
          <cell r="H1078">
            <v>1</v>
          </cell>
          <cell r="I1078">
            <v>323</v>
          </cell>
          <cell r="J1078" t="str">
            <v>15ｲﾝﾁﾓﾆﾀ</v>
          </cell>
          <cell r="K1078">
            <v>62</v>
          </cell>
        </row>
        <row r="1079">
          <cell r="B1079" t="str">
            <v/>
          </cell>
          <cell r="G1079" t="str">
            <v>RT-11D11-X01</v>
          </cell>
          <cell r="H1079">
            <v>1</v>
          </cell>
          <cell r="I1079">
            <v>333</v>
          </cell>
          <cell r="J1079" t="str">
            <v>HP-UX10.20</v>
          </cell>
          <cell r="K1079">
            <v>0</v>
          </cell>
        </row>
        <row r="1080">
          <cell r="B1080" t="str">
            <v/>
          </cell>
        </row>
        <row r="1081">
          <cell r="B1081" t="str">
            <v>VR260-4</v>
          </cell>
          <cell r="C1081" t="str">
            <v>標準ｼｽﾃﾑｾｯﾄ</v>
          </cell>
          <cell r="D1081" t="str">
            <v>VR260標準ｾｯﾄ4</v>
          </cell>
          <cell r="E1081" t="str">
            <v>A</v>
          </cell>
          <cell r="F1081">
            <v>1</v>
          </cell>
          <cell r="J1081" t="str">
            <v>合計</v>
          </cell>
          <cell r="K1081">
            <v>6335</v>
          </cell>
        </row>
        <row r="1082">
          <cell r="B1082" t="str">
            <v/>
          </cell>
          <cell r="G1082" t="str">
            <v>HT-3360-VR26B</v>
          </cell>
          <cell r="H1082">
            <v>1</v>
          </cell>
          <cell r="I1082">
            <v>323</v>
          </cell>
          <cell r="J1082" t="str">
            <v>VR260 ﾎﾝﾀｲ</v>
          </cell>
          <cell r="K1082">
            <v>5068</v>
          </cell>
        </row>
        <row r="1083">
          <cell r="B1083" t="str">
            <v/>
          </cell>
          <cell r="G1083" t="str">
            <v>HT-F3360-RM02N</v>
          </cell>
          <cell r="H1083">
            <v>1</v>
          </cell>
          <cell r="I1083">
            <v>323</v>
          </cell>
          <cell r="J1083" t="str">
            <v>128MB ﾒﾓﾘ</v>
          </cell>
          <cell r="K1083">
            <v>334</v>
          </cell>
        </row>
        <row r="1084">
          <cell r="B1084" t="str">
            <v/>
          </cell>
          <cell r="G1084" t="str">
            <v>HT-F3360-RH04</v>
          </cell>
          <cell r="H1084">
            <v>1</v>
          </cell>
          <cell r="I1084">
            <v>323</v>
          </cell>
          <cell r="J1084" t="str">
            <v>FW HD 4GB</v>
          </cell>
          <cell r="K1084">
            <v>229</v>
          </cell>
        </row>
        <row r="1085">
          <cell r="B1085" t="str">
            <v/>
          </cell>
          <cell r="G1085" t="str">
            <v>HT-F3360-NSC03N</v>
          </cell>
          <cell r="H1085">
            <v>1</v>
          </cell>
          <cell r="I1085">
            <v>323</v>
          </cell>
          <cell r="J1085" t="str">
            <v>12x CD-ROM</v>
          </cell>
          <cell r="K1085">
            <v>88</v>
          </cell>
        </row>
        <row r="1086">
          <cell r="B1086" t="str">
            <v/>
          </cell>
          <cell r="G1086" t="str">
            <v>HT-F3360-NSD02A</v>
          </cell>
          <cell r="H1086">
            <v>1</v>
          </cell>
          <cell r="I1086">
            <v>323</v>
          </cell>
          <cell r="J1086" t="str">
            <v>2-16GB DDS-2/DAT</v>
          </cell>
          <cell r="K1086">
            <v>290</v>
          </cell>
        </row>
        <row r="1087">
          <cell r="B1087" t="str">
            <v/>
          </cell>
          <cell r="G1087" t="str">
            <v>HT-F3360-CN2</v>
          </cell>
          <cell r="H1087">
            <v>1</v>
          </cell>
          <cell r="I1087">
            <v>323</v>
          </cell>
          <cell r="J1087" t="str">
            <v>Xｺﾝｿｰﾙ</v>
          </cell>
          <cell r="K1087">
            <v>264</v>
          </cell>
        </row>
        <row r="1088">
          <cell r="B1088" t="str">
            <v/>
          </cell>
          <cell r="G1088" t="str">
            <v>HT-4496-E2J</v>
          </cell>
          <cell r="H1088">
            <v>1</v>
          </cell>
          <cell r="I1088">
            <v>323</v>
          </cell>
          <cell r="J1088" t="str">
            <v>15ｲﾝﾁﾓﾆﾀ</v>
          </cell>
          <cell r="K1088">
            <v>62</v>
          </cell>
        </row>
        <row r="1089">
          <cell r="B1089" t="str">
            <v/>
          </cell>
          <cell r="G1089" t="str">
            <v>RT-11D11-X01</v>
          </cell>
          <cell r="H1089">
            <v>1</v>
          </cell>
          <cell r="I1089">
            <v>333</v>
          </cell>
          <cell r="J1089" t="str">
            <v>HP-UX10.20</v>
          </cell>
          <cell r="K1089">
            <v>0</v>
          </cell>
        </row>
        <row r="1090">
          <cell r="B1090" t="str">
            <v/>
          </cell>
        </row>
        <row r="1091">
          <cell r="B1091" t="str">
            <v>VR360</v>
          </cell>
          <cell r="C1091" t="str">
            <v>標準ｼｽﾃﾑｾｯﾄ</v>
          </cell>
          <cell r="D1091" t="str">
            <v>VR360標準ｾｯﾄ1</v>
          </cell>
          <cell r="E1091" t="str">
            <v>A</v>
          </cell>
          <cell r="F1091">
            <v>1</v>
          </cell>
          <cell r="J1091" t="str">
            <v>合計</v>
          </cell>
          <cell r="K1091">
            <v>6335</v>
          </cell>
        </row>
        <row r="1092">
          <cell r="B1092" t="str">
            <v/>
          </cell>
          <cell r="G1092" t="str">
            <v>HT-3360-VR36A</v>
          </cell>
          <cell r="H1092">
            <v>1</v>
          </cell>
          <cell r="I1092">
            <v>323</v>
          </cell>
          <cell r="J1092" t="str">
            <v>VR360 ﾎﾝﾀｲ</v>
          </cell>
          <cell r="K1092">
            <v>5068</v>
          </cell>
        </row>
        <row r="1093">
          <cell r="B1093" t="str">
            <v/>
          </cell>
          <cell r="G1093" t="str">
            <v>HT-F3360-RM02N</v>
          </cell>
          <cell r="H1093">
            <v>1</v>
          </cell>
          <cell r="I1093">
            <v>323</v>
          </cell>
          <cell r="J1093" t="str">
            <v>128MB ﾒﾓﾘ</v>
          </cell>
          <cell r="K1093">
            <v>334</v>
          </cell>
        </row>
        <row r="1094">
          <cell r="B1094" t="str">
            <v/>
          </cell>
          <cell r="G1094" t="str">
            <v>HT-F3360-RH04</v>
          </cell>
          <cell r="H1094">
            <v>1</v>
          </cell>
          <cell r="I1094">
            <v>323</v>
          </cell>
          <cell r="J1094" t="str">
            <v>FW HD 4GB</v>
          </cell>
          <cell r="K1094">
            <v>229</v>
          </cell>
        </row>
        <row r="1095">
          <cell r="B1095" t="str">
            <v/>
          </cell>
          <cell r="G1095" t="str">
            <v>HT-F3360-NSC03N</v>
          </cell>
          <cell r="H1095">
            <v>1</v>
          </cell>
          <cell r="I1095">
            <v>323</v>
          </cell>
          <cell r="J1095" t="str">
            <v>12x CD-ROM</v>
          </cell>
          <cell r="K1095">
            <v>88</v>
          </cell>
        </row>
        <row r="1096">
          <cell r="B1096" t="str">
            <v/>
          </cell>
          <cell r="G1096" t="str">
            <v>HT-F3360-NSD02A</v>
          </cell>
          <cell r="H1096">
            <v>1</v>
          </cell>
          <cell r="I1096">
            <v>323</v>
          </cell>
          <cell r="J1096" t="str">
            <v>2-16GB DDS-2/DAT</v>
          </cell>
          <cell r="K1096">
            <v>290</v>
          </cell>
        </row>
        <row r="1097">
          <cell r="B1097" t="str">
            <v/>
          </cell>
          <cell r="G1097" t="str">
            <v>HT-F3360-CN2</v>
          </cell>
          <cell r="H1097">
            <v>1</v>
          </cell>
          <cell r="I1097">
            <v>323</v>
          </cell>
          <cell r="J1097" t="str">
            <v>Xｺﾝｿｰﾙ</v>
          </cell>
          <cell r="K1097">
            <v>264</v>
          </cell>
        </row>
        <row r="1098">
          <cell r="B1098" t="str">
            <v/>
          </cell>
          <cell r="G1098" t="str">
            <v>HT-4496-E2J</v>
          </cell>
          <cell r="H1098">
            <v>1</v>
          </cell>
          <cell r="I1098">
            <v>323</v>
          </cell>
          <cell r="J1098" t="str">
            <v>15ｲﾝﾁﾓﾆﾀ</v>
          </cell>
          <cell r="K1098">
            <v>62</v>
          </cell>
        </row>
        <row r="1099">
          <cell r="B1099" t="str">
            <v/>
          </cell>
          <cell r="G1099" t="str">
            <v>RT-11D11-X01</v>
          </cell>
          <cell r="H1099">
            <v>1</v>
          </cell>
          <cell r="I1099">
            <v>333</v>
          </cell>
          <cell r="J1099" t="str">
            <v>HP-UX10.20</v>
          </cell>
          <cell r="K1099">
            <v>0</v>
          </cell>
        </row>
        <row r="1100">
          <cell r="G1100" t="str">
            <v/>
          </cell>
          <cell r="J1100" t="str">
            <v/>
          </cell>
        </row>
        <row r="1101">
          <cell r="B1101" t="str">
            <v>VR370</v>
          </cell>
          <cell r="C1101" t="str">
            <v>標準ｼｽﾃﾑｾｯﾄ</v>
          </cell>
          <cell r="D1101" t="str">
            <v>VR370標準ｾｯﾄ1</v>
          </cell>
          <cell r="E1101" t="str">
            <v>A</v>
          </cell>
          <cell r="F1101">
            <v>1</v>
          </cell>
          <cell r="G1101" t="str">
            <v/>
          </cell>
          <cell r="J1101" t="str">
            <v>合計</v>
          </cell>
          <cell r="K1101">
            <v>12214</v>
          </cell>
        </row>
        <row r="1102">
          <cell r="G1102" t="str">
            <v>HT-3360-VR37A</v>
          </cell>
          <cell r="H1102">
            <v>1</v>
          </cell>
          <cell r="I1102">
            <v>323</v>
          </cell>
          <cell r="J1102" t="str">
            <v>VR370ﾎﾝﾀｲ</v>
          </cell>
          <cell r="K1102">
            <v>9367</v>
          </cell>
        </row>
        <row r="1103">
          <cell r="G1103" t="str">
            <v>HT-F3360-RM04N</v>
          </cell>
          <cell r="H1103">
            <v>1</v>
          </cell>
          <cell r="I1103">
            <v>323</v>
          </cell>
          <cell r="J1103" t="str">
            <v>256MB ﾒﾓﾘ</v>
          </cell>
          <cell r="K1103">
            <v>1898</v>
          </cell>
        </row>
        <row r="1104">
          <cell r="G1104" t="str">
            <v>HT-F3360-RH04</v>
          </cell>
          <cell r="H1104">
            <v>1</v>
          </cell>
          <cell r="I1104">
            <v>323</v>
          </cell>
          <cell r="J1104" t="str">
            <v>FW HD 4GB</v>
          </cell>
          <cell r="K1104">
            <v>324</v>
          </cell>
        </row>
        <row r="1105">
          <cell r="G1105" t="str">
            <v>HT-F3360-NSC03N</v>
          </cell>
          <cell r="H1105">
            <v>1</v>
          </cell>
          <cell r="I1105">
            <v>323</v>
          </cell>
          <cell r="J1105" t="str">
            <v>12xCD-ROM</v>
          </cell>
          <cell r="K1105">
            <v>78</v>
          </cell>
        </row>
        <row r="1106">
          <cell r="G1106" t="str">
            <v>HT-F3360-NSD02A</v>
          </cell>
          <cell r="H1106">
            <v>1</v>
          </cell>
          <cell r="I1106">
            <v>323</v>
          </cell>
          <cell r="J1106" t="str">
            <v>2-16GB DDS-2/DAT</v>
          </cell>
          <cell r="K1106">
            <v>259</v>
          </cell>
        </row>
        <row r="1107">
          <cell r="G1107" t="str">
            <v>HT-F3360-CN1</v>
          </cell>
          <cell r="H1107">
            <v>1</v>
          </cell>
          <cell r="I1107">
            <v>323</v>
          </cell>
          <cell r="J1107" t="str">
            <v>Xｺﾝｿｰﾙ</v>
          </cell>
          <cell r="K1107">
            <v>226</v>
          </cell>
        </row>
        <row r="1108">
          <cell r="G1108" t="str">
            <v>HT-4496-E2J</v>
          </cell>
          <cell r="H1108">
            <v>1</v>
          </cell>
          <cell r="I1108">
            <v>323</v>
          </cell>
          <cell r="J1108" t="str">
            <v>15ｲﾝﾁﾓﾆﾀ</v>
          </cell>
          <cell r="K1108">
            <v>62</v>
          </cell>
        </row>
        <row r="1109">
          <cell r="G1109" t="str">
            <v>RT-11D11-X01</v>
          </cell>
          <cell r="H1109">
            <v>1</v>
          </cell>
          <cell r="I1109">
            <v>333</v>
          </cell>
          <cell r="J1109" t="str">
            <v>HP-UX10.20</v>
          </cell>
          <cell r="K1109">
            <v>0</v>
          </cell>
        </row>
        <row r="1110">
          <cell r="G1110" t="str">
            <v/>
          </cell>
          <cell r="J1110" t="str">
            <v/>
          </cell>
        </row>
        <row r="1111">
          <cell r="B1111" t="str">
            <v>VR370-2</v>
          </cell>
          <cell r="C1111" t="str">
            <v>標準ｼｽﾃﾑｾｯﾄ</v>
          </cell>
          <cell r="D1111" t="str">
            <v>VR370標準ｾｯﾄ2</v>
          </cell>
          <cell r="E1111" t="str">
            <v>A</v>
          </cell>
          <cell r="F1111">
            <v>1</v>
          </cell>
          <cell r="J1111" t="str">
            <v>合計</v>
          </cell>
          <cell r="K1111">
            <v>12288</v>
          </cell>
        </row>
        <row r="1112">
          <cell r="B1112" t="str">
            <v/>
          </cell>
          <cell r="G1112" t="str">
            <v xml:space="preserve">HT-3360-VR37A    </v>
          </cell>
          <cell r="H1112">
            <v>1</v>
          </cell>
          <cell r="I1112">
            <v>323</v>
          </cell>
          <cell r="J1112" t="str">
            <v>VR370 ﾎﾝﾀｲ</v>
          </cell>
          <cell r="K1112">
            <v>10652</v>
          </cell>
        </row>
        <row r="1113">
          <cell r="B1113" t="str">
            <v/>
          </cell>
          <cell r="G1113" t="str">
            <v>HT-F3360-RM04N</v>
          </cell>
          <cell r="H1113">
            <v>1</v>
          </cell>
          <cell r="I1113">
            <v>323</v>
          </cell>
          <cell r="J1113" t="str">
            <v>256MB ﾒﾓﾘ</v>
          </cell>
          <cell r="K1113">
            <v>703</v>
          </cell>
        </row>
        <row r="1114">
          <cell r="B1114" t="str">
            <v/>
          </cell>
          <cell r="G1114" t="str">
            <v>HT-F3360-RH04</v>
          </cell>
          <cell r="H1114">
            <v>1</v>
          </cell>
          <cell r="I1114">
            <v>323</v>
          </cell>
          <cell r="J1114" t="str">
            <v>FW HD 4GB</v>
          </cell>
          <cell r="K1114">
            <v>229</v>
          </cell>
        </row>
        <row r="1115">
          <cell r="B1115" t="str">
            <v/>
          </cell>
          <cell r="G1115" t="str">
            <v>HT-F3360-NSC03N</v>
          </cell>
          <cell r="H1115">
            <v>1</v>
          </cell>
          <cell r="I1115">
            <v>323</v>
          </cell>
          <cell r="J1115" t="str">
            <v>12xCD-ROM</v>
          </cell>
          <cell r="K1115">
            <v>88</v>
          </cell>
        </row>
        <row r="1116">
          <cell r="B1116" t="str">
            <v/>
          </cell>
          <cell r="G1116" t="str">
            <v>HT-F3360-NSD02A</v>
          </cell>
          <cell r="H1116">
            <v>1</v>
          </cell>
          <cell r="I1116">
            <v>323</v>
          </cell>
          <cell r="J1116" t="str">
            <v>2-16GB DDS-2/DAT</v>
          </cell>
          <cell r="K1116">
            <v>290</v>
          </cell>
        </row>
        <row r="1117">
          <cell r="B1117" t="str">
            <v/>
          </cell>
          <cell r="G1117" t="str">
            <v>HT-F3360-CN2</v>
          </cell>
          <cell r="H1117">
            <v>1</v>
          </cell>
          <cell r="I1117">
            <v>323</v>
          </cell>
          <cell r="J1117" t="str">
            <v>Xｺﾝｿｰﾙ</v>
          </cell>
          <cell r="K1117">
            <v>264</v>
          </cell>
        </row>
        <row r="1118">
          <cell r="B1118" t="str">
            <v/>
          </cell>
          <cell r="G1118" t="str">
            <v>HT-4496-E2J</v>
          </cell>
          <cell r="H1118">
            <v>1</v>
          </cell>
          <cell r="I1118">
            <v>323</v>
          </cell>
          <cell r="J1118" t="str">
            <v>15ｲﾝﾁﾓﾆﾀ</v>
          </cell>
          <cell r="K1118">
            <v>62</v>
          </cell>
        </row>
        <row r="1119">
          <cell r="B1119" t="str">
            <v/>
          </cell>
          <cell r="G1119" t="str">
            <v>RT-11D11-X01</v>
          </cell>
          <cell r="H1119">
            <v>1</v>
          </cell>
          <cell r="I1119">
            <v>333</v>
          </cell>
          <cell r="J1119" t="str">
            <v>HP-UX10.20</v>
          </cell>
          <cell r="K1119">
            <v>0</v>
          </cell>
        </row>
        <row r="1120">
          <cell r="G1120" t="str">
            <v/>
          </cell>
          <cell r="J1120" t="str">
            <v/>
          </cell>
        </row>
        <row r="1121">
          <cell r="B1121" t="str">
            <v>VR380-1</v>
          </cell>
          <cell r="C1121" t="str">
            <v>標準ｼｽﾃﾑｾｯﾄ</v>
          </cell>
          <cell r="D1121" t="str">
            <v>VR380標準ｼｽﾃﾑｾｯﾄ1</v>
          </cell>
          <cell r="E1121" t="str">
            <v>A</v>
          </cell>
          <cell r="F1121">
            <v>1</v>
          </cell>
          <cell r="J1121" t="str">
            <v>合計</v>
          </cell>
          <cell r="K1121">
            <v>16010</v>
          </cell>
        </row>
        <row r="1122">
          <cell r="B1122" t="str">
            <v/>
          </cell>
          <cell r="G1122" t="str">
            <v xml:space="preserve">HT-3360-VR38A    </v>
          </cell>
          <cell r="H1122">
            <v>1</v>
          </cell>
          <cell r="I1122">
            <v>323</v>
          </cell>
          <cell r="J1122" t="str">
            <v>VR380 ﾎﾝﾀｲ</v>
          </cell>
          <cell r="K1122">
            <v>14374</v>
          </cell>
        </row>
        <row r="1123">
          <cell r="B1123" t="str">
            <v/>
          </cell>
          <cell r="G1123" t="str">
            <v>HT-F3360-RM04N</v>
          </cell>
          <cell r="H1123">
            <v>1</v>
          </cell>
          <cell r="I1123">
            <v>323</v>
          </cell>
          <cell r="J1123" t="str">
            <v>256MB ﾒﾓﾘ</v>
          </cell>
          <cell r="K1123">
            <v>703</v>
          </cell>
        </row>
        <row r="1124">
          <cell r="B1124" t="str">
            <v/>
          </cell>
          <cell r="G1124" t="str">
            <v>HT-F3360-RH04</v>
          </cell>
          <cell r="H1124">
            <v>1</v>
          </cell>
          <cell r="I1124">
            <v>323</v>
          </cell>
          <cell r="J1124" t="str">
            <v>FW HD 4GB</v>
          </cell>
          <cell r="K1124">
            <v>229</v>
          </cell>
        </row>
        <row r="1125">
          <cell r="B1125" t="str">
            <v/>
          </cell>
          <cell r="G1125" t="str">
            <v>HT-F3360-NSC03N</v>
          </cell>
          <cell r="H1125">
            <v>1</v>
          </cell>
          <cell r="I1125">
            <v>323</v>
          </cell>
          <cell r="J1125" t="str">
            <v>12xCD-ROM</v>
          </cell>
          <cell r="K1125">
            <v>88</v>
          </cell>
        </row>
        <row r="1126">
          <cell r="B1126" t="str">
            <v/>
          </cell>
          <cell r="G1126" t="str">
            <v>HT-F3360-NSD02A</v>
          </cell>
          <cell r="H1126">
            <v>1</v>
          </cell>
          <cell r="I1126">
            <v>323</v>
          </cell>
          <cell r="J1126" t="str">
            <v>2-16GB DDS-2/DAT</v>
          </cell>
          <cell r="K1126">
            <v>290</v>
          </cell>
        </row>
        <row r="1127">
          <cell r="B1127" t="str">
            <v/>
          </cell>
          <cell r="G1127" t="str">
            <v>HT-F3360-CN2</v>
          </cell>
          <cell r="H1127">
            <v>1</v>
          </cell>
          <cell r="I1127">
            <v>323</v>
          </cell>
          <cell r="J1127" t="str">
            <v>Xｺﾝｿｰﾙ</v>
          </cell>
          <cell r="K1127">
            <v>264</v>
          </cell>
        </row>
        <row r="1128">
          <cell r="B1128" t="str">
            <v/>
          </cell>
          <cell r="G1128" t="str">
            <v>HT-4496-E2J</v>
          </cell>
          <cell r="H1128">
            <v>1</v>
          </cell>
          <cell r="I1128">
            <v>323</v>
          </cell>
          <cell r="J1128" t="str">
            <v>15ｲﾝﾁﾓﾆﾀ</v>
          </cell>
          <cell r="K1128">
            <v>62</v>
          </cell>
        </row>
        <row r="1129">
          <cell r="B1129" t="str">
            <v/>
          </cell>
          <cell r="G1129" t="str">
            <v>RT-11D11-X01</v>
          </cell>
          <cell r="H1129">
            <v>1</v>
          </cell>
          <cell r="I1129">
            <v>333</v>
          </cell>
          <cell r="J1129" t="str">
            <v>HP-UX10.20</v>
          </cell>
          <cell r="K1129">
            <v>0</v>
          </cell>
        </row>
        <row r="1130">
          <cell r="B1130" t="str">
            <v/>
          </cell>
        </row>
        <row r="1131">
          <cell r="B1131" t="str">
            <v>VR400</v>
          </cell>
          <cell r="C1131" t="str">
            <v>標準ｼｽﾃﾑｾｯﾄ</v>
          </cell>
          <cell r="D1131" t="str">
            <v>VR400標準ｾｯﾄ1</v>
          </cell>
          <cell r="E1131" t="str">
            <v>A</v>
          </cell>
          <cell r="F1131">
            <v>1</v>
          </cell>
          <cell r="G1131" t="str">
            <v/>
          </cell>
          <cell r="J1131" t="str">
            <v>合計</v>
          </cell>
          <cell r="K1131">
            <v>10033.4</v>
          </cell>
        </row>
        <row r="1132">
          <cell r="B1132" t="str">
            <v/>
          </cell>
          <cell r="G1132" t="str">
            <v>HT-3360-VR40A</v>
          </cell>
          <cell r="H1132" t="str">
            <v>１</v>
          </cell>
          <cell r="I1132">
            <v>323</v>
          </cell>
          <cell r="J1132" t="str">
            <v>VR400B 128MB</v>
          </cell>
          <cell r="K1132">
            <v>9070</v>
          </cell>
        </row>
        <row r="1133">
          <cell r="B1133" t="str">
            <v/>
          </cell>
          <cell r="G1133" t="str">
            <v>HT-F3360-RH02</v>
          </cell>
          <cell r="H1133">
            <v>2</v>
          </cell>
          <cell r="I1133">
            <v>323</v>
          </cell>
          <cell r="J1133" t="str">
            <v>FW HD 2GB</v>
          </cell>
          <cell r="K1133">
            <v>596</v>
          </cell>
        </row>
        <row r="1134">
          <cell r="B1134" t="str">
            <v/>
          </cell>
          <cell r="G1134" t="str">
            <v>HT-F3360-NSD01</v>
          </cell>
          <cell r="H1134" t="str">
            <v>１</v>
          </cell>
          <cell r="I1134">
            <v>323</v>
          </cell>
          <cell r="J1134" t="str">
            <v>2-8 DAT</v>
          </cell>
          <cell r="K1134">
            <v>278</v>
          </cell>
        </row>
        <row r="1135">
          <cell r="B1135" t="str">
            <v/>
          </cell>
          <cell r="G1135" t="str">
            <v>HT-F3360-RCN1</v>
          </cell>
          <cell r="H1135" t="str">
            <v>１</v>
          </cell>
          <cell r="I1135">
            <v>323</v>
          </cell>
          <cell r="J1135" t="str">
            <v>VRﾖｳ ｺﾝｿｰﾙ</v>
          </cell>
          <cell r="K1135">
            <v>89.4</v>
          </cell>
        </row>
        <row r="1136">
          <cell r="B1136" t="str">
            <v/>
          </cell>
          <cell r="G1136" t="str">
            <v>RT-11B11-X01</v>
          </cell>
          <cell r="H1136" t="str">
            <v>１</v>
          </cell>
          <cell r="I1136">
            <v>333</v>
          </cell>
          <cell r="J1136" t="str">
            <v>HP-UX10.01</v>
          </cell>
          <cell r="K1136">
            <v>0</v>
          </cell>
        </row>
        <row r="1137">
          <cell r="B1137" t="str">
            <v/>
          </cell>
          <cell r="G1137" t="str">
            <v/>
          </cell>
          <cell r="J1137" t="str">
            <v/>
          </cell>
        </row>
        <row r="1138">
          <cell r="B1138" t="str">
            <v>VR400B</v>
          </cell>
          <cell r="C1138" t="str">
            <v>標準ｼｽﾃﾑｾｯﾄ</v>
          </cell>
          <cell r="D1138" t="str">
            <v>VR400B標準ｾｯﾄ1</v>
          </cell>
          <cell r="E1138" t="str">
            <v>A</v>
          </cell>
          <cell r="F1138">
            <v>1</v>
          </cell>
          <cell r="G1138" t="str">
            <v/>
          </cell>
          <cell r="J1138" t="str">
            <v>合計</v>
          </cell>
          <cell r="K1138">
            <v>10104</v>
          </cell>
        </row>
        <row r="1139">
          <cell r="B1139" t="str">
            <v/>
          </cell>
          <cell r="G1139" t="str">
            <v>HT-3360-VR40B</v>
          </cell>
          <cell r="H1139" t="str">
            <v>１</v>
          </cell>
          <cell r="I1139">
            <v>323</v>
          </cell>
          <cell r="J1139" t="str">
            <v>VR400B 128MB</v>
          </cell>
          <cell r="K1139">
            <v>9070</v>
          </cell>
        </row>
        <row r="1140">
          <cell r="B1140" t="str">
            <v/>
          </cell>
          <cell r="G1140" t="str">
            <v>HT-F3360-RH04</v>
          </cell>
          <cell r="H1140" t="str">
            <v>１</v>
          </cell>
          <cell r="I1140">
            <v>323</v>
          </cell>
          <cell r="J1140" t="str">
            <v>FW HD 4GB</v>
          </cell>
          <cell r="K1140">
            <v>468</v>
          </cell>
        </row>
        <row r="1141">
          <cell r="B1141" t="str">
            <v/>
          </cell>
          <cell r="G1141" t="str">
            <v>HT-F3360-NSD01</v>
          </cell>
          <cell r="H1141" t="str">
            <v>１</v>
          </cell>
          <cell r="I1141">
            <v>323</v>
          </cell>
          <cell r="J1141" t="str">
            <v>2-8 DAT</v>
          </cell>
          <cell r="K1141">
            <v>278</v>
          </cell>
        </row>
        <row r="1142">
          <cell r="B1142" t="str">
            <v/>
          </cell>
          <cell r="G1142" t="str">
            <v>HT-F3360-RCN2</v>
          </cell>
          <cell r="H1142" t="str">
            <v>１</v>
          </cell>
          <cell r="I1142">
            <v>323</v>
          </cell>
          <cell r="J1142" t="str">
            <v>Xｺﾝｿｰﾙ</v>
          </cell>
          <cell r="K1142">
            <v>288</v>
          </cell>
        </row>
        <row r="1143">
          <cell r="B1143" t="str">
            <v/>
          </cell>
          <cell r="G1143" t="str">
            <v>RT-11B11-X01</v>
          </cell>
          <cell r="H1143" t="str">
            <v>１</v>
          </cell>
          <cell r="I1143">
            <v>333</v>
          </cell>
          <cell r="J1143" t="str">
            <v>HP-UX10.01</v>
          </cell>
          <cell r="K1143">
            <v>0</v>
          </cell>
        </row>
        <row r="1144">
          <cell r="B1144" t="str">
            <v/>
          </cell>
          <cell r="G1144" t="str">
            <v/>
          </cell>
          <cell r="J1144" t="str">
            <v/>
          </cell>
        </row>
        <row r="1145">
          <cell r="B1145" t="str">
            <v>VR400B-3</v>
          </cell>
          <cell r="C1145" t="str">
            <v>標準ｼｽﾃﾑｾｯﾄ</v>
          </cell>
          <cell r="D1145" t="str">
            <v>VR400B標準ｾｯﾄ3</v>
          </cell>
          <cell r="E1145" t="str">
            <v>A</v>
          </cell>
          <cell r="F1145">
            <v>1</v>
          </cell>
          <cell r="G1145" t="str">
            <v/>
          </cell>
          <cell r="J1145" t="str">
            <v>合計</v>
          </cell>
          <cell r="K1145">
            <v>10104</v>
          </cell>
        </row>
        <row r="1146">
          <cell r="B1146" t="str">
            <v/>
          </cell>
          <cell r="G1146" t="str">
            <v>HT-3360-VR40C</v>
          </cell>
          <cell r="H1146" t="str">
            <v>１</v>
          </cell>
          <cell r="I1146">
            <v>323</v>
          </cell>
          <cell r="J1146" t="str">
            <v>VR400B 128MB</v>
          </cell>
          <cell r="K1146">
            <v>9070</v>
          </cell>
        </row>
        <row r="1147">
          <cell r="B1147" t="str">
            <v/>
          </cell>
          <cell r="G1147" t="str">
            <v>HT-F3360-RH04</v>
          </cell>
          <cell r="H1147" t="str">
            <v>１</v>
          </cell>
          <cell r="I1147">
            <v>323</v>
          </cell>
          <cell r="J1147" t="str">
            <v>FW HD 4GB</v>
          </cell>
          <cell r="K1147">
            <v>468</v>
          </cell>
        </row>
        <row r="1148">
          <cell r="B1148" t="str">
            <v/>
          </cell>
          <cell r="G1148" t="str">
            <v>HT-F3360-NSD01</v>
          </cell>
          <cell r="H1148" t="str">
            <v>１</v>
          </cell>
          <cell r="I1148">
            <v>323</v>
          </cell>
          <cell r="J1148" t="str">
            <v>2-8 DAT</v>
          </cell>
          <cell r="K1148">
            <v>278</v>
          </cell>
        </row>
        <row r="1149">
          <cell r="B1149" t="str">
            <v/>
          </cell>
          <cell r="G1149" t="str">
            <v>HT-F3360-RCN2</v>
          </cell>
          <cell r="H1149" t="str">
            <v>１</v>
          </cell>
          <cell r="I1149">
            <v>323</v>
          </cell>
          <cell r="J1149" t="str">
            <v>Xｺﾝｿｰﾙ</v>
          </cell>
          <cell r="K1149">
            <v>288</v>
          </cell>
        </row>
        <row r="1150">
          <cell r="B1150" t="str">
            <v/>
          </cell>
          <cell r="G1150" t="str">
            <v>RT-11B11-X01</v>
          </cell>
          <cell r="H1150" t="str">
            <v>１</v>
          </cell>
          <cell r="I1150">
            <v>333</v>
          </cell>
          <cell r="J1150" t="str">
            <v>HP-UX10.01</v>
          </cell>
          <cell r="K1150">
            <v>0</v>
          </cell>
        </row>
        <row r="1151">
          <cell r="B1151" t="str">
            <v/>
          </cell>
          <cell r="G1151" t="str">
            <v/>
          </cell>
          <cell r="J1151" t="str">
            <v/>
          </cell>
        </row>
        <row r="1152">
          <cell r="B1152" t="str">
            <v>VR400B-4</v>
          </cell>
          <cell r="C1152" t="str">
            <v>標準ｼｽﾃﾑｾｯﾄ</v>
          </cell>
          <cell r="D1152" t="str">
            <v>VR400B標準ｾｯﾄ4</v>
          </cell>
          <cell r="E1152" t="str">
            <v>A</v>
          </cell>
          <cell r="F1152">
            <v>1</v>
          </cell>
          <cell r="G1152" t="str">
            <v/>
          </cell>
          <cell r="J1152" t="str">
            <v>合計</v>
          </cell>
          <cell r="K1152">
            <v>10104</v>
          </cell>
        </row>
        <row r="1153">
          <cell r="B1153" t="str">
            <v/>
          </cell>
          <cell r="G1153" t="str">
            <v>HT-3360-VR40C</v>
          </cell>
          <cell r="H1153" t="str">
            <v>１</v>
          </cell>
          <cell r="I1153">
            <v>323</v>
          </cell>
          <cell r="J1153" t="str">
            <v>VR400B 128MB</v>
          </cell>
          <cell r="K1153">
            <v>9070</v>
          </cell>
        </row>
        <row r="1154">
          <cell r="B1154" t="str">
            <v/>
          </cell>
          <cell r="G1154" t="str">
            <v>HT-F3360-RH04</v>
          </cell>
          <cell r="H1154" t="str">
            <v>１</v>
          </cell>
          <cell r="I1154">
            <v>323</v>
          </cell>
          <cell r="J1154" t="str">
            <v>FW HD 4GB</v>
          </cell>
          <cell r="K1154">
            <v>468</v>
          </cell>
        </row>
        <row r="1155">
          <cell r="B1155" t="str">
            <v/>
          </cell>
          <cell r="G1155" t="str">
            <v>HT-F3360-NSD01</v>
          </cell>
          <cell r="H1155" t="str">
            <v>１</v>
          </cell>
          <cell r="I1155">
            <v>323</v>
          </cell>
          <cell r="J1155" t="str">
            <v>2-8 DAT</v>
          </cell>
          <cell r="K1155">
            <v>278</v>
          </cell>
        </row>
        <row r="1156">
          <cell r="B1156" t="str">
            <v/>
          </cell>
          <cell r="G1156" t="str">
            <v>HT-F3360-CN1</v>
          </cell>
          <cell r="H1156">
            <v>1</v>
          </cell>
          <cell r="I1156">
            <v>323</v>
          </cell>
          <cell r="J1156" t="str">
            <v>Xｺﾝｿｰﾙ</v>
          </cell>
          <cell r="K1156">
            <v>226</v>
          </cell>
        </row>
        <row r="1157">
          <cell r="B1157" t="str">
            <v/>
          </cell>
          <cell r="G1157" t="str">
            <v>HT-4496-E2J</v>
          </cell>
          <cell r="H1157">
            <v>1</v>
          </cell>
          <cell r="I1157">
            <v>323</v>
          </cell>
          <cell r="J1157" t="str">
            <v>15ｲﾝﾁﾓﾆﾀ</v>
          </cell>
          <cell r="K1157">
            <v>62</v>
          </cell>
        </row>
        <row r="1158">
          <cell r="B1158" t="str">
            <v/>
          </cell>
          <cell r="G1158" t="str">
            <v>RT-11B11-X01</v>
          </cell>
          <cell r="H1158" t="str">
            <v>１</v>
          </cell>
          <cell r="I1158">
            <v>333</v>
          </cell>
          <cell r="J1158" t="str">
            <v>HP-UX10.01</v>
          </cell>
          <cell r="K1158">
            <v>0</v>
          </cell>
        </row>
        <row r="1159">
          <cell r="B1159" t="str">
            <v/>
          </cell>
          <cell r="G1159" t="str">
            <v/>
          </cell>
          <cell r="J1159" t="str">
            <v/>
          </cell>
        </row>
        <row r="1160">
          <cell r="B1160" t="str">
            <v>VR410</v>
          </cell>
          <cell r="C1160" t="str">
            <v>標準ｼｽﾃﾑｾｯﾄ</v>
          </cell>
          <cell r="D1160" t="str">
            <v>VR410標準ｾｯﾄ1</v>
          </cell>
          <cell r="E1160" t="str">
            <v>A</v>
          </cell>
          <cell r="F1160">
            <v>1</v>
          </cell>
          <cell r="G1160" t="str">
            <v/>
          </cell>
          <cell r="J1160" t="str">
            <v>合計</v>
          </cell>
          <cell r="K1160">
            <v>11216</v>
          </cell>
        </row>
        <row r="1161">
          <cell r="B1161" t="str">
            <v/>
          </cell>
          <cell r="G1161" t="str">
            <v>HT-3360-VR41A</v>
          </cell>
          <cell r="H1161" t="str">
            <v>１</v>
          </cell>
          <cell r="I1161">
            <v>323</v>
          </cell>
          <cell r="J1161" t="str">
            <v>VR410 128MB ﾎﾝﾀｲ</v>
          </cell>
          <cell r="K1161">
            <v>10182</v>
          </cell>
        </row>
        <row r="1162">
          <cell r="B1162" t="str">
            <v/>
          </cell>
          <cell r="G1162" t="str">
            <v>HT-F3360-RH04</v>
          </cell>
          <cell r="H1162" t="str">
            <v>１</v>
          </cell>
          <cell r="I1162">
            <v>323</v>
          </cell>
          <cell r="J1162" t="str">
            <v>ﾅｲｿﾞｳ F/W SCSIﾃﾞｨｽｸ 4GB</v>
          </cell>
          <cell r="K1162">
            <v>468</v>
          </cell>
        </row>
        <row r="1163">
          <cell r="B1163" t="str">
            <v/>
          </cell>
          <cell r="G1163" t="str">
            <v>HT-F3360-RCN2</v>
          </cell>
          <cell r="H1163" t="str">
            <v>１</v>
          </cell>
          <cell r="I1163">
            <v>323</v>
          </cell>
          <cell r="J1163" t="str">
            <v>ｼｽﾃﾑXｺﾝｿｰﾙ</v>
          </cell>
          <cell r="K1163">
            <v>288</v>
          </cell>
        </row>
        <row r="1164">
          <cell r="B1164" t="str">
            <v/>
          </cell>
          <cell r="G1164" t="str">
            <v>HT-F3360-NSD01</v>
          </cell>
          <cell r="H1164" t="str">
            <v>１</v>
          </cell>
          <cell r="I1164">
            <v>323</v>
          </cell>
          <cell r="J1164" t="str">
            <v>ﾅｲｿﾞｳ 2-8GB DAT</v>
          </cell>
          <cell r="K1164">
            <v>278</v>
          </cell>
        </row>
        <row r="1165">
          <cell r="B1165" t="str">
            <v/>
          </cell>
          <cell r="G1165" t="str">
            <v>RT-11B11-X01</v>
          </cell>
          <cell r="H1165" t="str">
            <v>１</v>
          </cell>
          <cell r="I1165">
            <v>333</v>
          </cell>
          <cell r="J1165" t="str">
            <v>HP-UX10.01ｲﾝｽﾄｰﾙ</v>
          </cell>
          <cell r="K1165">
            <v>0</v>
          </cell>
        </row>
        <row r="1166">
          <cell r="B1166" t="str">
            <v/>
          </cell>
          <cell r="G1166" t="str">
            <v/>
          </cell>
          <cell r="J1166" t="str">
            <v/>
          </cell>
        </row>
        <row r="1167">
          <cell r="B1167" t="str">
            <v>VR410-2</v>
          </cell>
          <cell r="C1167" t="str">
            <v>標準ｼｽﾃﾑｾｯﾄ</v>
          </cell>
          <cell r="D1167" t="str">
            <v>VR410標準ｾｯﾄ2</v>
          </cell>
          <cell r="E1167" t="str">
            <v>A</v>
          </cell>
          <cell r="F1167">
            <v>1</v>
          </cell>
          <cell r="G1167" t="str">
            <v/>
          </cell>
          <cell r="J1167" t="str">
            <v>合計</v>
          </cell>
          <cell r="K1167">
            <v>11216</v>
          </cell>
        </row>
        <row r="1168">
          <cell r="B1168" t="str">
            <v/>
          </cell>
          <cell r="G1168" t="str">
            <v>HT-3360-VR41B</v>
          </cell>
          <cell r="H1168" t="str">
            <v>１</v>
          </cell>
          <cell r="I1168">
            <v>323</v>
          </cell>
          <cell r="J1168" t="str">
            <v>VR410 128MB ﾎﾝﾀｲ</v>
          </cell>
          <cell r="K1168">
            <v>10182</v>
          </cell>
        </row>
        <row r="1169">
          <cell r="B1169" t="str">
            <v/>
          </cell>
          <cell r="G1169" t="str">
            <v>HT-F3360-RH04</v>
          </cell>
          <cell r="H1169" t="str">
            <v>１</v>
          </cell>
          <cell r="I1169">
            <v>323</v>
          </cell>
          <cell r="J1169" t="str">
            <v>ﾅｲｿﾞｳ F/W SCSIﾃﾞｨｽｸ 4GB</v>
          </cell>
          <cell r="K1169">
            <v>468</v>
          </cell>
        </row>
        <row r="1170">
          <cell r="B1170" t="str">
            <v/>
          </cell>
          <cell r="G1170" t="str">
            <v>HT-F3360-RCN2</v>
          </cell>
          <cell r="H1170" t="str">
            <v>１</v>
          </cell>
          <cell r="I1170">
            <v>323</v>
          </cell>
          <cell r="J1170" t="str">
            <v>ｼｽﾃﾑXｺﾝｿｰﾙ</v>
          </cell>
          <cell r="K1170">
            <v>288</v>
          </cell>
        </row>
        <row r="1171">
          <cell r="B1171" t="str">
            <v/>
          </cell>
          <cell r="G1171" t="str">
            <v>HT-F3360-NSD01</v>
          </cell>
          <cell r="H1171" t="str">
            <v>１</v>
          </cell>
          <cell r="I1171">
            <v>323</v>
          </cell>
          <cell r="J1171" t="str">
            <v>ﾅｲｿﾞｳ 2-8GB DAT</v>
          </cell>
          <cell r="K1171">
            <v>278</v>
          </cell>
        </row>
        <row r="1172">
          <cell r="B1172" t="str">
            <v/>
          </cell>
          <cell r="G1172" t="str">
            <v>RT-11B11-X01</v>
          </cell>
          <cell r="H1172" t="str">
            <v>１</v>
          </cell>
          <cell r="I1172">
            <v>333</v>
          </cell>
          <cell r="J1172" t="str">
            <v>HP-UX10.01ｲﾝｽﾄｰﾙ</v>
          </cell>
          <cell r="K1172">
            <v>0</v>
          </cell>
        </row>
        <row r="1173">
          <cell r="B1173" t="str">
            <v/>
          </cell>
          <cell r="G1173" t="str">
            <v/>
          </cell>
          <cell r="J1173" t="str">
            <v/>
          </cell>
        </row>
        <row r="1174">
          <cell r="B1174" t="str">
            <v>VR410-3</v>
          </cell>
          <cell r="C1174" t="str">
            <v>標準ｼｽﾃﾑｾｯﾄ</v>
          </cell>
          <cell r="D1174" t="str">
            <v>VR410標準ｾｯﾄ3</v>
          </cell>
          <cell r="E1174" t="str">
            <v>A</v>
          </cell>
          <cell r="F1174">
            <v>1</v>
          </cell>
          <cell r="G1174" t="str">
            <v/>
          </cell>
          <cell r="J1174" t="str">
            <v>合計</v>
          </cell>
          <cell r="K1174">
            <v>8469</v>
          </cell>
        </row>
        <row r="1175">
          <cell r="B1175" t="str">
            <v/>
          </cell>
          <cell r="G1175" t="str">
            <v>HT-3360-VR41B</v>
          </cell>
          <cell r="H1175" t="str">
            <v>１</v>
          </cell>
          <cell r="I1175">
            <v>323</v>
          </cell>
          <cell r="J1175" t="str">
            <v>VR410 128MB ﾎﾝﾀｲ</v>
          </cell>
          <cell r="K1175">
            <v>7538</v>
          </cell>
        </row>
        <row r="1176">
          <cell r="B1176" t="str">
            <v/>
          </cell>
          <cell r="G1176" t="str">
            <v>HT-F3360-RH04</v>
          </cell>
          <cell r="H1176" t="str">
            <v>１</v>
          </cell>
          <cell r="I1176">
            <v>323</v>
          </cell>
          <cell r="J1176" t="str">
            <v>ﾅｲｿﾞｳ F/W SCSIﾃﾞｨｽｸ 4GB</v>
          </cell>
          <cell r="K1176">
            <v>365</v>
          </cell>
        </row>
        <row r="1177">
          <cell r="B1177" t="str">
            <v/>
          </cell>
          <cell r="G1177" t="str">
            <v>HT-F3360-NSD01</v>
          </cell>
          <cell r="H1177" t="str">
            <v>１</v>
          </cell>
          <cell r="I1177">
            <v>323</v>
          </cell>
          <cell r="J1177" t="str">
            <v>ﾅｲｿﾞｳ 2-8GB DAT</v>
          </cell>
          <cell r="K1177">
            <v>278</v>
          </cell>
        </row>
        <row r="1178">
          <cell r="B1178" t="str">
            <v/>
          </cell>
          <cell r="G1178" t="str">
            <v>HT-F3360-CN1</v>
          </cell>
          <cell r="H1178">
            <v>1</v>
          </cell>
          <cell r="I1178">
            <v>323</v>
          </cell>
          <cell r="J1178" t="str">
            <v>Xｺﾝｿｰﾙ</v>
          </cell>
          <cell r="K1178">
            <v>226</v>
          </cell>
        </row>
        <row r="1179">
          <cell r="B1179" t="str">
            <v/>
          </cell>
          <cell r="G1179" t="str">
            <v>HT-4496-E2J</v>
          </cell>
          <cell r="H1179">
            <v>1</v>
          </cell>
          <cell r="I1179">
            <v>323</v>
          </cell>
          <cell r="J1179" t="str">
            <v>15ｲﾝﾁﾓﾆﾀ</v>
          </cell>
          <cell r="K1179">
            <v>62</v>
          </cell>
        </row>
        <row r="1180">
          <cell r="B1180" t="str">
            <v/>
          </cell>
          <cell r="G1180" t="str">
            <v>RT-11B11-X01</v>
          </cell>
          <cell r="H1180" t="str">
            <v>１</v>
          </cell>
          <cell r="I1180">
            <v>333</v>
          </cell>
          <cell r="J1180" t="str">
            <v>HP-UX10.01ｲﾝｽﾄｰﾙ</v>
          </cell>
          <cell r="K1180">
            <v>0</v>
          </cell>
        </row>
        <row r="1181">
          <cell r="B1181" t="str">
            <v/>
          </cell>
          <cell r="G1181" t="str">
            <v/>
          </cell>
          <cell r="J1181" t="str">
            <v/>
          </cell>
        </row>
        <row r="1182">
          <cell r="B1182" t="str">
            <v>VR410-4</v>
          </cell>
          <cell r="C1182" t="str">
            <v>標準ｼｽﾃﾑｾｯﾄ</v>
          </cell>
          <cell r="D1182" t="str">
            <v>VR410標準ｾｯﾄ4</v>
          </cell>
          <cell r="E1182" t="str">
            <v>A</v>
          </cell>
          <cell r="F1182">
            <v>1</v>
          </cell>
          <cell r="G1182" t="str">
            <v/>
          </cell>
          <cell r="J1182" t="str">
            <v>合計</v>
          </cell>
          <cell r="K1182">
            <v>7775</v>
          </cell>
        </row>
        <row r="1183">
          <cell r="B1183" t="str">
            <v/>
          </cell>
          <cell r="G1183" t="str">
            <v>HT-3360-VR41B</v>
          </cell>
          <cell r="H1183">
            <v>1</v>
          </cell>
          <cell r="I1183">
            <v>323</v>
          </cell>
          <cell r="J1183" t="str">
            <v>VR410 128MB ﾎﾝﾀｲ</v>
          </cell>
          <cell r="K1183">
            <v>6904</v>
          </cell>
        </row>
        <row r="1184">
          <cell r="B1184" t="str">
            <v/>
          </cell>
          <cell r="G1184" t="str">
            <v>HT-F3360-RH04</v>
          </cell>
          <cell r="H1184">
            <v>1</v>
          </cell>
          <cell r="I1184">
            <v>323</v>
          </cell>
          <cell r="J1184" t="str">
            <v>ﾅｲｿﾞｳ F/W SCSIﾃﾞｨｽｸ 4GB</v>
          </cell>
          <cell r="K1184">
            <v>324</v>
          </cell>
        </row>
        <row r="1185">
          <cell r="B1185" t="str">
            <v/>
          </cell>
          <cell r="G1185" t="str">
            <v>HT-F3360-NSD02A</v>
          </cell>
          <cell r="H1185">
            <v>1</v>
          </cell>
          <cell r="I1185">
            <v>323</v>
          </cell>
          <cell r="J1185" t="str">
            <v>2-16GB DDS-2/DAT</v>
          </cell>
          <cell r="K1185">
            <v>259</v>
          </cell>
        </row>
        <row r="1186">
          <cell r="B1186" t="str">
            <v/>
          </cell>
          <cell r="G1186" t="str">
            <v>HT-F3360-CN1</v>
          </cell>
          <cell r="H1186">
            <v>1</v>
          </cell>
          <cell r="I1186">
            <v>323</v>
          </cell>
          <cell r="J1186" t="str">
            <v>Xｺﾝｿｰﾙ</v>
          </cell>
          <cell r="K1186">
            <v>226</v>
          </cell>
        </row>
        <row r="1187">
          <cell r="B1187" t="str">
            <v/>
          </cell>
          <cell r="G1187" t="str">
            <v>HT-4496-E2J</v>
          </cell>
          <cell r="H1187">
            <v>1</v>
          </cell>
          <cell r="I1187">
            <v>323</v>
          </cell>
          <cell r="J1187" t="str">
            <v>15ｲﾝﾁﾓﾆﾀ</v>
          </cell>
          <cell r="K1187">
            <v>62</v>
          </cell>
        </row>
        <row r="1188">
          <cell r="B1188" t="str">
            <v/>
          </cell>
          <cell r="G1188" t="str">
            <v>RT-11D11-X01</v>
          </cell>
          <cell r="H1188">
            <v>1</v>
          </cell>
          <cell r="I1188">
            <v>333</v>
          </cell>
          <cell r="J1188" t="str">
            <v>HP-UX10.20ｲﾝｽﾄｰﾙ</v>
          </cell>
          <cell r="K1188">
            <v>0</v>
          </cell>
        </row>
        <row r="1189">
          <cell r="B1189" t="str">
            <v/>
          </cell>
          <cell r="G1189" t="str">
            <v/>
          </cell>
          <cell r="J1189" t="str">
            <v/>
          </cell>
        </row>
        <row r="1190">
          <cell r="B1190" t="str">
            <v>VR420</v>
          </cell>
          <cell r="C1190" t="str">
            <v>標準ｼｽﾃﾑｾｯﾄ</v>
          </cell>
          <cell r="D1190" t="str">
            <v>VR420標準ｾｯﾄ</v>
          </cell>
          <cell r="E1190" t="str">
            <v>A</v>
          </cell>
          <cell r="F1190">
            <v>1</v>
          </cell>
          <cell r="G1190" t="str">
            <v/>
          </cell>
          <cell r="J1190" t="str">
            <v>合計</v>
          </cell>
          <cell r="K1190">
            <v>12263</v>
          </cell>
        </row>
        <row r="1191">
          <cell r="B1191" t="str">
            <v/>
          </cell>
          <cell r="G1191" t="str">
            <v>HT-3360-VR42</v>
          </cell>
          <cell r="H1191" t="str">
            <v>１</v>
          </cell>
          <cell r="I1191">
            <v>323</v>
          </cell>
          <cell r="J1191" t="str">
            <v>VR420 128MB</v>
          </cell>
          <cell r="K1191">
            <v>11229</v>
          </cell>
        </row>
        <row r="1192">
          <cell r="B1192" t="str">
            <v/>
          </cell>
          <cell r="G1192" t="str">
            <v>HT-F3360-RH04</v>
          </cell>
          <cell r="H1192" t="str">
            <v>１</v>
          </cell>
          <cell r="I1192">
            <v>323</v>
          </cell>
          <cell r="J1192" t="str">
            <v>FW HD 4GB</v>
          </cell>
          <cell r="K1192">
            <v>468</v>
          </cell>
        </row>
        <row r="1193">
          <cell r="B1193" t="str">
            <v/>
          </cell>
          <cell r="G1193" t="str">
            <v>HT-F3360-NSD01</v>
          </cell>
          <cell r="H1193" t="str">
            <v>１</v>
          </cell>
          <cell r="I1193">
            <v>323</v>
          </cell>
          <cell r="J1193" t="str">
            <v>2-8 DAT</v>
          </cell>
          <cell r="K1193">
            <v>278</v>
          </cell>
        </row>
        <row r="1194">
          <cell r="B1194" t="str">
            <v/>
          </cell>
          <cell r="G1194" t="str">
            <v>HT-F3360-RCN2</v>
          </cell>
          <cell r="H1194" t="str">
            <v>１</v>
          </cell>
          <cell r="I1194">
            <v>323</v>
          </cell>
          <cell r="J1194" t="str">
            <v>Xｺﾝｿｰﾙ</v>
          </cell>
          <cell r="K1194">
            <v>288</v>
          </cell>
        </row>
        <row r="1195">
          <cell r="B1195" t="str">
            <v/>
          </cell>
          <cell r="G1195" t="str">
            <v>RT-11B11-X01</v>
          </cell>
          <cell r="H1195" t="str">
            <v>１</v>
          </cell>
          <cell r="I1195">
            <v>333</v>
          </cell>
          <cell r="J1195" t="str">
            <v>HP-UX10.01</v>
          </cell>
          <cell r="K1195">
            <v>0</v>
          </cell>
        </row>
        <row r="1196">
          <cell r="B1196" t="str">
            <v/>
          </cell>
          <cell r="G1196" t="str">
            <v/>
          </cell>
          <cell r="J1196" t="str">
            <v/>
          </cell>
        </row>
        <row r="1197">
          <cell r="B1197" t="str">
            <v>VR420-2</v>
          </cell>
          <cell r="C1197" t="str">
            <v>標準ｼｽﾃﾑｾｯﾄ</v>
          </cell>
          <cell r="D1197" t="str">
            <v>VR420標準ｾｯﾄ2</v>
          </cell>
          <cell r="E1197" t="str">
            <v>A</v>
          </cell>
          <cell r="F1197">
            <v>1</v>
          </cell>
          <cell r="G1197" t="str">
            <v/>
          </cell>
          <cell r="J1197" t="str">
            <v>合計</v>
          </cell>
          <cell r="K1197">
            <v>9739</v>
          </cell>
        </row>
        <row r="1198">
          <cell r="B1198" t="str">
            <v/>
          </cell>
          <cell r="G1198" t="str">
            <v>HT-3360-VR42</v>
          </cell>
          <cell r="H1198" t="str">
            <v>１</v>
          </cell>
          <cell r="I1198">
            <v>323</v>
          </cell>
          <cell r="J1198" t="str">
            <v>VR420 128MB</v>
          </cell>
          <cell r="K1198">
            <v>8808</v>
          </cell>
        </row>
        <row r="1199">
          <cell r="B1199" t="str">
            <v/>
          </cell>
          <cell r="G1199" t="str">
            <v>HT-F3360-RH04</v>
          </cell>
          <cell r="H1199" t="str">
            <v>１</v>
          </cell>
          <cell r="I1199">
            <v>323</v>
          </cell>
          <cell r="J1199" t="str">
            <v>FW HD 4GB</v>
          </cell>
          <cell r="K1199">
            <v>365</v>
          </cell>
        </row>
        <row r="1200">
          <cell r="B1200" t="str">
            <v/>
          </cell>
          <cell r="G1200" t="str">
            <v>HT-F3360-NSD01</v>
          </cell>
          <cell r="H1200" t="str">
            <v>１</v>
          </cell>
          <cell r="I1200">
            <v>323</v>
          </cell>
          <cell r="J1200" t="str">
            <v>2-8 DAT</v>
          </cell>
          <cell r="K1200">
            <v>278</v>
          </cell>
        </row>
        <row r="1201">
          <cell r="B1201" t="str">
            <v/>
          </cell>
          <cell r="G1201" t="str">
            <v>HT-F3360-CN1</v>
          </cell>
          <cell r="H1201">
            <v>1</v>
          </cell>
          <cell r="I1201">
            <v>323</v>
          </cell>
          <cell r="J1201" t="str">
            <v>Xｺﾝｿｰﾙ</v>
          </cell>
          <cell r="K1201">
            <v>226</v>
          </cell>
        </row>
        <row r="1202">
          <cell r="B1202" t="str">
            <v/>
          </cell>
          <cell r="G1202" t="str">
            <v>HT-4496-E2J</v>
          </cell>
          <cell r="H1202">
            <v>1</v>
          </cell>
          <cell r="I1202">
            <v>323</v>
          </cell>
          <cell r="J1202" t="str">
            <v>15ｲﾝﾁﾓﾆﾀ</v>
          </cell>
          <cell r="K1202">
            <v>62</v>
          </cell>
        </row>
        <row r="1203">
          <cell r="B1203" t="str">
            <v/>
          </cell>
          <cell r="G1203" t="str">
            <v>RT-11B11-X01</v>
          </cell>
          <cell r="H1203" t="str">
            <v>１</v>
          </cell>
          <cell r="I1203">
            <v>333</v>
          </cell>
          <cell r="J1203" t="str">
            <v>HP-UX10.01</v>
          </cell>
          <cell r="K1203">
            <v>0</v>
          </cell>
        </row>
        <row r="1204">
          <cell r="B1204" t="str">
            <v/>
          </cell>
          <cell r="G1204" t="str">
            <v/>
          </cell>
          <cell r="J1204" t="str">
            <v/>
          </cell>
        </row>
        <row r="1205">
          <cell r="B1205" t="str">
            <v>VR420-3</v>
          </cell>
          <cell r="C1205" t="str">
            <v>標準ｼｽﾃﾑｾｯﾄ</v>
          </cell>
          <cell r="D1205" t="str">
            <v>VR420標準ｾｯﾄ3</v>
          </cell>
          <cell r="E1205" t="str">
            <v>A</v>
          </cell>
          <cell r="F1205">
            <v>1</v>
          </cell>
          <cell r="G1205" t="str">
            <v/>
          </cell>
          <cell r="J1205" t="str">
            <v>合計</v>
          </cell>
          <cell r="K1205">
            <v>8926</v>
          </cell>
        </row>
        <row r="1206">
          <cell r="B1206" t="str">
            <v/>
          </cell>
          <cell r="G1206" t="str">
            <v>HT-3360-VR42</v>
          </cell>
          <cell r="H1206">
            <v>1</v>
          </cell>
          <cell r="I1206">
            <v>323</v>
          </cell>
          <cell r="J1206" t="str">
            <v>VR420 128MB</v>
          </cell>
          <cell r="K1206">
            <v>8055</v>
          </cell>
        </row>
        <row r="1207">
          <cell r="B1207" t="str">
            <v/>
          </cell>
          <cell r="G1207" t="str">
            <v>HT-F3360-RH04</v>
          </cell>
          <cell r="H1207">
            <v>1</v>
          </cell>
          <cell r="I1207">
            <v>323</v>
          </cell>
          <cell r="J1207" t="str">
            <v>FW HD 4GB</v>
          </cell>
          <cell r="K1207">
            <v>324</v>
          </cell>
        </row>
        <row r="1208">
          <cell r="B1208" t="str">
            <v/>
          </cell>
          <cell r="G1208" t="str">
            <v>HT-F3360-NSD02A</v>
          </cell>
          <cell r="H1208">
            <v>1</v>
          </cell>
          <cell r="I1208">
            <v>323</v>
          </cell>
          <cell r="J1208" t="str">
            <v>2-16GB DDS-2/DAT</v>
          </cell>
          <cell r="K1208">
            <v>259</v>
          </cell>
        </row>
        <row r="1209">
          <cell r="B1209" t="str">
            <v/>
          </cell>
          <cell r="G1209" t="str">
            <v>HT-F3360-CN1</v>
          </cell>
          <cell r="H1209">
            <v>1</v>
          </cell>
          <cell r="I1209">
            <v>323</v>
          </cell>
          <cell r="J1209" t="str">
            <v>Xｺﾝｿｰﾙ</v>
          </cell>
          <cell r="K1209">
            <v>226</v>
          </cell>
        </row>
        <row r="1210">
          <cell r="B1210" t="str">
            <v/>
          </cell>
          <cell r="G1210" t="str">
            <v>HT-4496-E2J</v>
          </cell>
          <cell r="H1210">
            <v>1</v>
          </cell>
          <cell r="I1210">
            <v>323</v>
          </cell>
          <cell r="J1210" t="str">
            <v>15ｲﾝﾁﾓﾆﾀ</v>
          </cell>
          <cell r="K1210">
            <v>62</v>
          </cell>
        </row>
        <row r="1211">
          <cell r="B1211" t="str">
            <v/>
          </cell>
          <cell r="G1211" t="str">
            <v>RT-11D11-X01</v>
          </cell>
          <cell r="H1211">
            <v>1</v>
          </cell>
          <cell r="I1211">
            <v>333</v>
          </cell>
          <cell r="J1211" t="str">
            <v>HP-UX10.20</v>
          </cell>
          <cell r="K1211">
            <v>0</v>
          </cell>
        </row>
        <row r="1212">
          <cell r="B1212" t="str">
            <v/>
          </cell>
          <cell r="G1212" t="str">
            <v/>
          </cell>
          <cell r="J1212" t="str">
            <v/>
          </cell>
        </row>
        <row r="1213">
          <cell r="B1213" t="str">
            <v>VR420-4</v>
          </cell>
          <cell r="C1213" t="str">
            <v>標準ｼｽﾃﾑｾｯﾄ</v>
          </cell>
          <cell r="D1213" t="str">
            <v>VR420標準ｾｯﾄ4</v>
          </cell>
          <cell r="E1213" t="str">
            <v>A</v>
          </cell>
          <cell r="F1213">
            <v>1</v>
          </cell>
          <cell r="J1213" t="str">
            <v>合計</v>
          </cell>
          <cell r="K1213">
            <v>8926</v>
          </cell>
        </row>
        <row r="1214">
          <cell r="B1214" t="str">
            <v/>
          </cell>
          <cell r="G1214" t="str">
            <v>HT-3360-VR42A</v>
          </cell>
          <cell r="H1214">
            <v>1</v>
          </cell>
          <cell r="I1214">
            <v>323</v>
          </cell>
          <cell r="J1214" t="str">
            <v>VR420 ﾎﾝﾀｲ</v>
          </cell>
          <cell r="K1214">
            <v>7028</v>
          </cell>
        </row>
        <row r="1215">
          <cell r="B1215" t="str">
            <v/>
          </cell>
          <cell r="G1215" t="str">
            <v>HT-F3360-RM02N</v>
          </cell>
          <cell r="H1215">
            <v>1</v>
          </cell>
          <cell r="I1215">
            <v>323</v>
          </cell>
          <cell r="J1215" t="str">
            <v>128MB ﾒﾓﾘ</v>
          </cell>
          <cell r="K1215">
            <v>949</v>
          </cell>
        </row>
        <row r="1216">
          <cell r="B1216" t="str">
            <v/>
          </cell>
          <cell r="G1216" t="str">
            <v>HT-F3360-RH04</v>
          </cell>
          <cell r="H1216">
            <v>1</v>
          </cell>
          <cell r="I1216">
            <v>323</v>
          </cell>
          <cell r="J1216" t="str">
            <v>FW HD 4GB</v>
          </cell>
          <cell r="K1216">
            <v>324</v>
          </cell>
        </row>
        <row r="1217">
          <cell r="B1217" t="str">
            <v/>
          </cell>
          <cell r="G1217" t="str">
            <v>HT-F3360-NSC03N</v>
          </cell>
          <cell r="H1217">
            <v>1</v>
          </cell>
          <cell r="I1217">
            <v>323</v>
          </cell>
          <cell r="J1217" t="str">
            <v>12xCD-ROM</v>
          </cell>
          <cell r="K1217">
            <v>78</v>
          </cell>
        </row>
        <row r="1218">
          <cell r="B1218" t="str">
            <v/>
          </cell>
          <cell r="G1218" t="str">
            <v>HT-F3360-NSD02A</v>
          </cell>
          <cell r="H1218">
            <v>1</v>
          </cell>
          <cell r="I1218">
            <v>323</v>
          </cell>
          <cell r="J1218" t="str">
            <v>2-16GB DDS-2/DAT</v>
          </cell>
          <cell r="K1218">
            <v>259</v>
          </cell>
        </row>
        <row r="1219">
          <cell r="B1219" t="str">
            <v/>
          </cell>
          <cell r="G1219" t="str">
            <v>HT-F3360-CN1</v>
          </cell>
          <cell r="H1219">
            <v>1</v>
          </cell>
          <cell r="I1219">
            <v>323</v>
          </cell>
          <cell r="J1219" t="str">
            <v>Xｺﾝｿｰﾙ</v>
          </cell>
          <cell r="K1219">
            <v>226</v>
          </cell>
        </row>
        <row r="1220">
          <cell r="B1220" t="str">
            <v/>
          </cell>
          <cell r="G1220" t="str">
            <v>HT-4496-E2J</v>
          </cell>
          <cell r="H1220">
            <v>1</v>
          </cell>
          <cell r="I1220">
            <v>323</v>
          </cell>
          <cell r="J1220" t="str">
            <v>15ｲﾝﾁﾓﾆﾀ</v>
          </cell>
          <cell r="K1220">
            <v>62</v>
          </cell>
        </row>
        <row r="1221">
          <cell r="B1221" t="str">
            <v/>
          </cell>
          <cell r="G1221" t="str">
            <v>RT-11D11-X01</v>
          </cell>
          <cell r="H1221">
            <v>1</v>
          </cell>
          <cell r="I1221">
            <v>333</v>
          </cell>
          <cell r="J1221" t="str">
            <v>HP-UX10.20</v>
          </cell>
          <cell r="K1221">
            <v>0</v>
          </cell>
        </row>
        <row r="1222">
          <cell r="B1222" t="str">
            <v/>
          </cell>
        </row>
        <row r="1223">
          <cell r="B1223" t="str">
            <v>VR420-5</v>
          </cell>
          <cell r="C1223" t="str">
            <v>標準ｼｽﾃﾑｾｯﾄ</v>
          </cell>
          <cell r="D1223" t="str">
            <v>VR420標準ｾｯﾄ5</v>
          </cell>
          <cell r="E1223" t="str">
            <v>A</v>
          </cell>
          <cell r="F1223">
            <v>1</v>
          </cell>
          <cell r="J1223" t="str">
            <v>合計</v>
          </cell>
          <cell r="K1223">
            <v>9054</v>
          </cell>
        </row>
        <row r="1224">
          <cell r="B1224" t="str">
            <v/>
          </cell>
          <cell r="G1224" t="str">
            <v>HT-3360-VR42A</v>
          </cell>
          <cell r="H1224">
            <v>1</v>
          </cell>
          <cell r="I1224">
            <v>323</v>
          </cell>
          <cell r="J1224" t="str">
            <v>VR420 ﾎﾝﾀｲ</v>
          </cell>
          <cell r="K1224">
            <v>7787</v>
          </cell>
        </row>
        <row r="1225">
          <cell r="B1225" t="str">
            <v/>
          </cell>
          <cell r="G1225" t="str">
            <v>HT-F3360-RM02N</v>
          </cell>
          <cell r="H1225">
            <v>1</v>
          </cell>
          <cell r="I1225">
            <v>323</v>
          </cell>
          <cell r="J1225" t="str">
            <v>128MB ﾒﾓﾘ</v>
          </cell>
          <cell r="K1225">
            <v>334</v>
          </cell>
        </row>
        <row r="1226">
          <cell r="B1226" t="str">
            <v/>
          </cell>
          <cell r="G1226" t="str">
            <v>HT-F3360-RH04</v>
          </cell>
          <cell r="H1226">
            <v>1</v>
          </cell>
          <cell r="I1226">
            <v>323</v>
          </cell>
          <cell r="J1226" t="str">
            <v>FW HD 4GB</v>
          </cell>
          <cell r="K1226">
            <v>229</v>
          </cell>
        </row>
        <row r="1227">
          <cell r="B1227" t="str">
            <v/>
          </cell>
          <cell r="G1227" t="str">
            <v>HT-F3360-NSC03N</v>
          </cell>
          <cell r="H1227">
            <v>1</v>
          </cell>
          <cell r="I1227">
            <v>323</v>
          </cell>
          <cell r="J1227" t="str">
            <v>12x CD-ROM</v>
          </cell>
          <cell r="K1227">
            <v>88</v>
          </cell>
        </row>
        <row r="1228">
          <cell r="B1228" t="str">
            <v/>
          </cell>
          <cell r="G1228" t="str">
            <v>HT-F3360-NSD02A</v>
          </cell>
          <cell r="H1228">
            <v>1</v>
          </cell>
          <cell r="I1228">
            <v>323</v>
          </cell>
          <cell r="J1228" t="str">
            <v>2-16GB DDS-2/DAT</v>
          </cell>
          <cell r="K1228">
            <v>290</v>
          </cell>
        </row>
        <row r="1229">
          <cell r="B1229" t="str">
            <v/>
          </cell>
          <cell r="G1229" t="str">
            <v>HT-F3360-CN2</v>
          </cell>
          <cell r="H1229">
            <v>1</v>
          </cell>
          <cell r="I1229">
            <v>323</v>
          </cell>
          <cell r="J1229" t="str">
            <v>Xｺﾝｿｰﾙ</v>
          </cell>
          <cell r="K1229">
            <v>264</v>
          </cell>
        </row>
        <row r="1230">
          <cell r="B1230" t="str">
            <v/>
          </cell>
          <cell r="G1230" t="str">
            <v>HT-4496-E2J</v>
          </cell>
          <cell r="H1230">
            <v>1</v>
          </cell>
          <cell r="I1230">
            <v>323</v>
          </cell>
          <cell r="J1230" t="str">
            <v>15ｲﾝﾁﾓﾆﾀ</v>
          </cell>
          <cell r="K1230">
            <v>62</v>
          </cell>
        </row>
        <row r="1231">
          <cell r="B1231" t="str">
            <v/>
          </cell>
          <cell r="G1231" t="str">
            <v>RT-11D11-X01</v>
          </cell>
          <cell r="H1231">
            <v>1</v>
          </cell>
          <cell r="I1231">
            <v>333</v>
          </cell>
          <cell r="J1231" t="str">
            <v>HP-UX10.20</v>
          </cell>
          <cell r="K1231">
            <v>0</v>
          </cell>
        </row>
        <row r="1232">
          <cell r="B1232" t="str">
            <v/>
          </cell>
        </row>
        <row r="1233">
          <cell r="B1233" t="str">
            <v>VR450</v>
          </cell>
          <cell r="C1233" t="str">
            <v>標準ｼｽﾃﾑｾｯﾄ</v>
          </cell>
          <cell r="D1233" t="str">
            <v>VR450標準ｾｯﾄ1</v>
          </cell>
          <cell r="E1233" t="str">
            <v>A</v>
          </cell>
          <cell r="F1233">
            <v>1</v>
          </cell>
          <cell r="G1233" t="str">
            <v/>
          </cell>
          <cell r="J1233" t="str">
            <v>合計</v>
          </cell>
          <cell r="K1233">
            <v>11325</v>
          </cell>
        </row>
        <row r="1234">
          <cell r="B1234" t="str">
            <v/>
          </cell>
          <cell r="G1234" t="str">
            <v>HT-3360-VR45A</v>
          </cell>
          <cell r="H1234" t="str">
            <v>１</v>
          </cell>
          <cell r="I1234">
            <v>323</v>
          </cell>
          <cell r="J1234" t="str">
            <v>VR450 128MB</v>
          </cell>
          <cell r="K1234">
            <v>9273</v>
          </cell>
        </row>
        <row r="1235">
          <cell r="B1235" t="str">
            <v/>
          </cell>
          <cell r="G1235" t="str">
            <v>HT-F3360-RM02N</v>
          </cell>
          <cell r="H1235">
            <v>1</v>
          </cell>
          <cell r="I1235">
            <v>323</v>
          </cell>
          <cell r="J1235" t="str">
            <v>128MB ﾒﾓﾘ</v>
          </cell>
          <cell r="K1235">
            <v>1121</v>
          </cell>
        </row>
        <row r="1236">
          <cell r="B1236" t="str">
            <v/>
          </cell>
          <cell r="G1236" t="str">
            <v>HT-F3360-RH04</v>
          </cell>
          <cell r="H1236" t="str">
            <v>１</v>
          </cell>
          <cell r="I1236">
            <v>323</v>
          </cell>
          <cell r="J1236" t="str">
            <v>FW HD 4GB</v>
          </cell>
          <cell r="K1236">
            <v>365</v>
          </cell>
        </row>
        <row r="1237">
          <cell r="B1237" t="str">
            <v/>
          </cell>
          <cell r="G1237" t="str">
            <v>HT-F3360-NSD01</v>
          </cell>
          <cell r="H1237" t="str">
            <v>１</v>
          </cell>
          <cell r="I1237">
            <v>323</v>
          </cell>
          <cell r="J1237" t="str">
            <v>ﾅｲｿﾞｳ 2-8GB DAT</v>
          </cell>
          <cell r="K1237">
            <v>278</v>
          </cell>
        </row>
        <row r="1238">
          <cell r="B1238" t="str">
            <v/>
          </cell>
          <cell r="G1238" t="str">
            <v>HT-F3360-CN1</v>
          </cell>
          <cell r="H1238">
            <v>1</v>
          </cell>
          <cell r="I1238">
            <v>323</v>
          </cell>
          <cell r="J1238" t="str">
            <v>Xｺﾝｿｰﾙ</v>
          </cell>
          <cell r="K1238">
            <v>226</v>
          </cell>
        </row>
        <row r="1239">
          <cell r="B1239" t="str">
            <v/>
          </cell>
          <cell r="G1239" t="str">
            <v>HT-4496-E2J</v>
          </cell>
          <cell r="H1239">
            <v>1</v>
          </cell>
          <cell r="I1239">
            <v>323</v>
          </cell>
          <cell r="J1239" t="str">
            <v>15ｲﾝﾁﾓﾆﾀ</v>
          </cell>
          <cell r="K1239">
            <v>62</v>
          </cell>
        </row>
        <row r="1240">
          <cell r="B1240" t="str">
            <v/>
          </cell>
          <cell r="G1240" t="str">
            <v>RT-11D11-X01</v>
          </cell>
          <cell r="H1240">
            <v>1</v>
          </cell>
          <cell r="I1240">
            <v>333</v>
          </cell>
          <cell r="J1240" t="str">
            <v>HP-UX10.20</v>
          </cell>
          <cell r="K1240">
            <v>0</v>
          </cell>
        </row>
        <row r="1241">
          <cell r="B1241" t="str">
            <v/>
          </cell>
          <cell r="G1241" t="str">
            <v/>
          </cell>
          <cell r="J1241" t="str">
            <v/>
          </cell>
        </row>
        <row r="1242">
          <cell r="B1242" t="str">
            <v>VR450-2</v>
          </cell>
          <cell r="C1242" t="str">
            <v>標準ｼｽﾃﾑｾｯﾄ</v>
          </cell>
          <cell r="D1242" t="str">
            <v>VR450標準ｾｯﾄ2</v>
          </cell>
          <cell r="E1242" t="str">
            <v>A</v>
          </cell>
          <cell r="F1242">
            <v>1</v>
          </cell>
          <cell r="G1242" t="str">
            <v/>
          </cell>
          <cell r="J1242" t="str">
            <v>合計</v>
          </cell>
          <cell r="K1242">
            <v>11109</v>
          </cell>
        </row>
        <row r="1243">
          <cell r="B1243" t="str">
            <v/>
          </cell>
          <cell r="G1243" t="str">
            <v>HT-3360-VR45A</v>
          </cell>
          <cell r="H1243">
            <v>1</v>
          </cell>
          <cell r="I1243">
            <v>323</v>
          </cell>
          <cell r="J1243" t="str">
            <v>VR450 128MB</v>
          </cell>
          <cell r="K1243">
            <v>9289</v>
          </cell>
        </row>
        <row r="1244">
          <cell r="B1244" t="str">
            <v/>
          </cell>
          <cell r="G1244" t="str">
            <v>HT-F3360-RM02N</v>
          </cell>
          <cell r="H1244">
            <v>1</v>
          </cell>
          <cell r="I1244">
            <v>323</v>
          </cell>
          <cell r="J1244" t="str">
            <v>128MB ﾒﾓﾘ</v>
          </cell>
          <cell r="K1244">
            <v>949</v>
          </cell>
        </row>
        <row r="1245">
          <cell r="B1245" t="str">
            <v/>
          </cell>
          <cell r="G1245" t="str">
            <v>HT-F3360-RH04</v>
          </cell>
          <cell r="H1245">
            <v>1</v>
          </cell>
          <cell r="I1245">
            <v>323</v>
          </cell>
          <cell r="J1245" t="str">
            <v>FW HD 4GB</v>
          </cell>
          <cell r="K1245">
            <v>324</v>
          </cell>
        </row>
        <row r="1246">
          <cell r="B1246" t="str">
            <v/>
          </cell>
          <cell r="G1246" t="str">
            <v>HT-F3360-NSD02A</v>
          </cell>
          <cell r="H1246">
            <v>1</v>
          </cell>
          <cell r="I1246">
            <v>323</v>
          </cell>
          <cell r="J1246" t="str">
            <v>2-16GB DDS-2/DAT</v>
          </cell>
          <cell r="K1246">
            <v>259</v>
          </cell>
        </row>
        <row r="1247">
          <cell r="B1247" t="str">
            <v/>
          </cell>
          <cell r="G1247" t="str">
            <v>HT-F3360-CN1</v>
          </cell>
          <cell r="H1247">
            <v>1</v>
          </cell>
          <cell r="I1247">
            <v>323</v>
          </cell>
          <cell r="J1247" t="str">
            <v>Xｺﾝｿｰﾙ</v>
          </cell>
          <cell r="K1247">
            <v>226</v>
          </cell>
        </row>
        <row r="1248">
          <cell r="B1248" t="str">
            <v/>
          </cell>
          <cell r="G1248" t="str">
            <v>HT-4496-E2J</v>
          </cell>
          <cell r="H1248">
            <v>1</v>
          </cell>
          <cell r="I1248">
            <v>323</v>
          </cell>
          <cell r="J1248" t="str">
            <v>15ｲﾝﾁﾓﾆﾀ</v>
          </cell>
          <cell r="K1248">
            <v>62</v>
          </cell>
        </row>
        <row r="1249">
          <cell r="B1249" t="str">
            <v/>
          </cell>
          <cell r="G1249" t="str">
            <v>RT-11D11-X01</v>
          </cell>
          <cell r="H1249">
            <v>1</v>
          </cell>
          <cell r="I1249">
            <v>333</v>
          </cell>
          <cell r="J1249" t="str">
            <v>HP-UX10.20</v>
          </cell>
          <cell r="K1249">
            <v>0</v>
          </cell>
        </row>
        <row r="1250">
          <cell r="B1250" t="str">
            <v/>
          </cell>
          <cell r="G1250" t="str">
            <v/>
          </cell>
          <cell r="J1250" t="str">
            <v/>
          </cell>
        </row>
        <row r="1251">
          <cell r="B1251" t="str">
            <v>VR450-3</v>
          </cell>
          <cell r="C1251" t="str">
            <v>標準ｼｽﾃﾑｾｯﾄ</v>
          </cell>
          <cell r="D1251" t="str">
            <v>VR450標準ｾｯﾄ3</v>
          </cell>
          <cell r="E1251" t="str">
            <v>A</v>
          </cell>
          <cell r="F1251">
            <v>1</v>
          </cell>
          <cell r="J1251" t="str">
            <v>合計</v>
          </cell>
          <cell r="K1251">
            <v>11109</v>
          </cell>
        </row>
        <row r="1252">
          <cell r="B1252" t="str">
            <v/>
          </cell>
          <cell r="G1252" t="str">
            <v>HT-3360-VR45B</v>
          </cell>
          <cell r="H1252">
            <v>1</v>
          </cell>
          <cell r="I1252">
            <v>323</v>
          </cell>
          <cell r="J1252" t="str">
            <v>VR450 ﾎﾝﾀｲ</v>
          </cell>
          <cell r="K1252">
            <v>9211</v>
          </cell>
        </row>
        <row r="1253">
          <cell r="B1253" t="str">
            <v/>
          </cell>
          <cell r="G1253" t="str">
            <v>HT-F3360-RM02N</v>
          </cell>
          <cell r="H1253">
            <v>1</v>
          </cell>
          <cell r="I1253">
            <v>323</v>
          </cell>
          <cell r="J1253" t="str">
            <v>128MB ﾒﾓﾘ</v>
          </cell>
          <cell r="K1253">
            <v>949</v>
          </cell>
        </row>
        <row r="1254">
          <cell r="B1254" t="str">
            <v/>
          </cell>
          <cell r="G1254" t="str">
            <v>HT-F3360-RH04</v>
          </cell>
          <cell r="H1254">
            <v>1</v>
          </cell>
          <cell r="I1254">
            <v>323</v>
          </cell>
          <cell r="J1254" t="str">
            <v>FW HD 4GB</v>
          </cell>
          <cell r="K1254">
            <v>324</v>
          </cell>
        </row>
        <row r="1255">
          <cell r="B1255" t="str">
            <v/>
          </cell>
          <cell r="G1255" t="str">
            <v>HT-F3360-NSC03N</v>
          </cell>
          <cell r="H1255">
            <v>1</v>
          </cell>
          <cell r="I1255">
            <v>323</v>
          </cell>
          <cell r="J1255" t="str">
            <v>12xCD-ROM</v>
          </cell>
          <cell r="K1255">
            <v>78</v>
          </cell>
        </row>
        <row r="1256">
          <cell r="B1256" t="str">
            <v/>
          </cell>
          <cell r="G1256" t="str">
            <v>HT-F3360-NSD02A</v>
          </cell>
          <cell r="H1256">
            <v>1</v>
          </cell>
          <cell r="I1256">
            <v>323</v>
          </cell>
          <cell r="J1256" t="str">
            <v>2-16GB DDS-2/DAT</v>
          </cell>
          <cell r="K1256">
            <v>259</v>
          </cell>
        </row>
        <row r="1257">
          <cell r="B1257" t="str">
            <v/>
          </cell>
          <cell r="G1257" t="str">
            <v>HT-F3360-CN1</v>
          </cell>
          <cell r="H1257">
            <v>1</v>
          </cell>
          <cell r="I1257">
            <v>323</v>
          </cell>
          <cell r="J1257" t="str">
            <v>Xｺﾝｿｰﾙ</v>
          </cell>
          <cell r="K1257">
            <v>226</v>
          </cell>
        </row>
        <row r="1258">
          <cell r="B1258" t="str">
            <v/>
          </cell>
          <cell r="G1258" t="str">
            <v>HT-4496-E2J</v>
          </cell>
          <cell r="H1258">
            <v>1</v>
          </cell>
          <cell r="I1258">
            <v>323</v>
          </cell>
          <cell r="J1258" t="str">
            <v>15ｲﾝﾁﾓﾆﾀ</v>
          </cell>
          <cell r="K1258">
            <v>62</v>
          </cell>
        </row>
        <row r="1259">
          <cell r="B1259" t="str">
            <v/>
          </cell>
          <cell r="G1259" t="str">
            <v>RT-11D11-X01</v>
          </cell>
          <cell r="H1259">
            <v>1</v>
          </cell>
          <cell r="I1259">
            <v>333</v>
          </cell>
          <cell r="J1259" t="str">
            <v>HP-UX10.20</v>
          </cell>
          <cell r="K1259">
            <v>0</v>
          </cell>
        </row>
        <row r="1260">
          <cell r="B1260" t="str">
            <v/>
          </cell>
        </row>
        <row r="1261">
          <cell r="B1261" t="str">
            <v>VR450-4</v>
          </cell>
          <cell r="C1261" t="str">
            <v>標準ｼｽﾃﾑｾｯﾄ</v>
          </cell>
          <cell r="D1261" t="str">
            <v>VR450標準ｾｯﾄ4</v>
          </cell>
          <cell r="E1261" t="str">
            <v>A</v>
          </cell>
          <cell r="F1261">
            <v>1</v>
          </cell>
          <cell r="J1261" t="str">
            <v>合計</v>
          </cell>
          <cell r="K1261">
            <v>11109</v>
          </cell>
        </row>
        <row r="1262">
          <cell r="B1262" t="str">
            <v/>
          </cell>
          <cell r="G1262" t="str">
            <v>HT-3360-VR45B</v>
          </cell>
          <cell r="H1262">
            <v>1</v>
          </cell>
          <cell r="I1262">
            <v>323</v>
          </cell>
          <cell r="J1262" t="str">
            <v>VR450 ﾎﾝﾀｲ</v>
          </cell>
          <cell r="K1262">
            <v>9211</v>
          </cell>
        </row>
        <row r="1263">
          <cell r="B1263" t="str">
            <v/>
          </cell>
          <cell r="G1263" t="str">
            <v>HT-F3360-RM02N</v>
          </cell>
          <cell r="H1263">
            <v>1</v>
          </cell>
          <cell r="I1263">
            <v>323</v>
          </cell>
          <cell r="J1263" t="str">
            <v>128MB ﾒﾓﾘ</v>
          </cell>
          <cell r="K1263">
            <v>949</v>
          </cell>
        </row>
        <row r="1264">
          <cell r="B1264" t="str">
            <v/>
          </cell>
          <cell r="G1264" t="str">
            <v>HT-F3360-RH04</v>
          </cell>
          <cell r="H1264">
            <v>1</v>
          </cell>
          <cell r="I1264">
            <v>323</v>
          </cell>
          <cell r="J1264" t="str">
            <v>FW HD 4GB</v>
          </cell>
          <cell r="K1264">
            <v>324</v>
          </cell>
        </row>
        <row r="1265">
          <cell r="B1265" t="str">
            <v/>
          </cell>
          <cell r="G1265" t="str">
            <v>HT-F3360-NSC03N</v>
          </cell>
          <cell r="H1265">
            <v>1</v>
          </cell>
          <cell r="I1265">
            <v>323</v>
          </cell>
          <cell r="J1265" t="str">
            <v>12x CD-ROM</v>
          </cell>
          <cell r="K1265">
            <v>78</v>
          </cell>
        </row>
        <row r="1266">
          <cell r="B1266" t="str">
            <v/>
          </cell>
          <cell r="G1266" t="str">
            <v>HT-F3360-NSD02A</v>
          </cell>
          <cell r="H1266">
            <v>1</v>
          </cell>
          <cell r="I1266">
            <v>323</v>
          </cell>
          <cell r="J1266" t="str">
            <v>2-16GB DDS-2/DAT</v>
          </cell>
          <cell r="K1266">
            <v>259</v>
          </cell>
        </row>
        <row r="1267">
          <cell r="B1267" t="str">
            <v/>
          </cell>
          <cell r="G1267" t="str">
            <v>HT-F3360-CN2</v>
          </cell>
          <cell r="H1267">
            <v>1</v>
          </cell>
          <cell r="I1267">
            <v>323</v>
          </cell>
          <cell r="J1267" t="str">
            <v>Xｺﾝｿｰﾙ</v>
          </cell>
          <cell r="K1267">
            <v>226</v>
          </cell>
        </row>
        <row r="1268">
          <cell r="B1268" t="str">
            <v/>
          </cell>
          <cell r="G1268" t="str">
            <v>HT-4496-E2J</v>
          </cell>
          <cell r="H1268">
            <v>1</v>
          </cell>
          <cell r="I1268">
            <v>323</v>
          </cell>
          <cell r="J1268" t="str">
            <v>15ｲﾝﾁﾓﾆﾀ</v>
          </cell>
          <cell r="K1268">
            <v>62</v>
          </cell>
        </row>
        <row r="1269">
          <cell r="B1269" t="str">
            <v/>
          </cell>
          <cell r="G1269" t="str">
            <v>RT-11D11-X01</v>
          </cell>
          <cell r="H1269">
            <v>1</v>
          </cell>
          <cell r="I1269">
            <v>333</v>
          </cell>
          <cell r="J1269" t="str">
            <v>HP-UX10.20</v>
          </cell>
          <cell r="K1269">
            <v>0</v>
          </cell>
        </row>
        <row r="1270">
          <cell r="B1270" t="str">
            <v/>
          </cell>
        </row>
        <row r="1271">
          <cell r="B1271" t="str">
            <v>VR460</v>
          </cell>
          <cell r="C1271" t="str">
            <v>標準ｼｽﾃﾑｾｯﾄ</v>
          </cell>
          <cell r="D1271" t="str">
            <v>VR460標準ｾｯﾄ1</v>
          </cell>
          <cell r="E1271" t="str">
            <v>A</v>
          </cell>
          <cell r="F1271">
            <v>1</v>
          </cell>
          <cell r="G1271" t="str">
            <v/>
          </cell>
          <cell r="J1271" t="str">
            <v>合計</v>
          </cell>
          <cell r="K1271">
            <v>12755</v>
          </cell>
        </row>
        <row r="1272">
          <cell r="B1272" t="str">
            <v/>
          </cell>
          <cell r="G1272" t="str">
            <v>HT-3360-VR46A</v>
          </cell>
          <cell r="H1272" t="str">
            <v>１</v>
          </cell>
          <cell r="I1272">
            <v>323</v>
          </cell>
          <cell r="J1272" t="str">
            <v>VR460 128MB</v>
          </cell>
          <cell r="K1272">
            <v>10703</v>
          </cell>
        </row>
        <row r="1273">
          <cell r="B1273" t="str">
            <v/>
          </cell>
          <cell r="G1273" t="str">
            <v>HT-F3360-RM02N</v>
          </cell>
          <cell r="H1273">
            <v>1</v>
          </cell>
          <cell r="I1273">
            <v>323</v>
          </cell>
          <cell r="J1273" t="str">
            <v>128MB ﾒﾓﾘ</v>
          </cell>
          <cell r="K1273">
            <v>1121</v>
          </cell>
        </row>
        <row r="1274">
          <cell r="B1274" t="str">
            <v/>
          </cell>
          <cell r="G1274" t="str">
            <v>HT-F3360-RH04</v>
          </cell>
          <cell r="H1274" t="str">
            <v>１</v>
          </cell>
          <cell r="I1274">
            <v>323</v>
          </cell>
          <cell r="J1274" t="str">
            <v>FW HD 4GB</v>
          </cell>
          <cell r="K1274">
            <v>365</v>
          </cell>
        </row>
        <row r="1275">
          <cell r="B1275" t="str">
            <v/>
          </cell>
          <cell r="G1275" t="str">
            <v>HT-F3360-NSD01</v>
          </cell>
          <cell r="H1275" t="str">
            <v>１</v>
          </cell>
          <cell r="I1275">
            <v>323</v>
          </cell>
          <cell r="J1275" t="str">
            <v>ﾅｲｿﾞｳ 2-8GB DAT</v>
          </cell>
          <cell r="K1275">
            <v>278</v>
          </cell>
        </row>
        <row r="1276">
          <cell r="B1276" t="str">
            <v/>
          </cell>
          <cell r="G1276" t="str">
            <v>HT-F3360-CN1</v>
          </cell>
          <cell r="H1276">
            <v>1</v>
          </cell>
          <cell r="I1276">
            <v>323</v>
          </cell>
          <cell r="J1276" t="str">
            <v>Xｺﾝｿｰﾙ</v>
          </cell>
          <cell r="K1276">
            <v>226</v>
          </cell>
        </row>
        <row r="1277">
          <cell r="B1277" t="str">
            <v/>
          </cell>
          <cell r="G1277" t="str">
            <v>HT-4496-E2J</v>
          </cell>
          <cell r="H1277">
            <v>1</v>
          </cell>
          <cell r="I1277">
            <v>323</v>
          </cell>
          <cell r="J1277" t="str">
            <v>15ｲﾝﾁﾓﾆﾀ</v>
          </cell>
          <cell r="K1277">
            <v>62</v>
          </cell>
        </row>
        <row r="1278">
          <cell r="B1278" t="str">
            <v/>
          </cell>
          <cell r="G1278" t="str">
            <v>RT-11D11-X01</v>
          </cell>
          <cell r="H1278">
            <v>1</v>
          </cell>
          <cell r="I1278">
            <v>333</v>
          </cell>
          <cell r="J1278" t="str">
            <v>HP-UX10.20</v>
          </cell>
          <cell r="K1278">
            <v>0</v>
          </cell>
        </row>
        <row r="1279">
          <cell r="B1279" t="str">
            <v/>
          </cell>
          <cell r="G1279" t="str">
            <v/>
          </cell>
          <cell r="J1279" t="str">
            <v/>
          </cell>
        </row>
        <row r="1280">
          <cell r="B1280" t="str">
            <v>VR460-2</v>
          </cell>
          <cell r="C1280" t="str">
            <v>標準ｼｽﾃﾑｾｯﾄ</v>
          </cell>
          <cell r="D1280" t="str">
            <v>VR460標準ｾｯﾄ2</v>
          </cell>
          <cell r="E1280" t="str">
            <v>A</v>
          </cell>
          <cell r="F1280">
            <v>1</v>
          </cell>
          <cell r="G1280" t="str">
            <v/>
          </cell>
          <cell r="J1280" t="str">
            <v>合計</v>
          </cell>
          <cell r="K1280">
            <v>12515</v>
          </cell>
        </row>
        <row r="1281">
          <cell r="B1281" t="str">
            <v/>
          </cell>
          <cell r="G1281" t="str">
            <v>HT-3360-VR46A</v>
          </cell>
          <cell r="H1281">
            <v>1</v>
          </cell>
          <cell r="I1281">
            <v>323</v>
          </cell>
          <cell r="J1281" t="str">
            <v>VR460 128MB</v>
          </cell>
          <cell r="K1281">
            <v>10695</v>
          </cell>
        </row>
        <row r="1282">
          <cell r="B1282" t="str">
            <v/>
          </cell>
          <cell r="G1282" t="str">
            <v>HT-F3360-RM02N</v>
          </cell>
          <cell r="H1282">
            <v>1</v>
          </cell>
          <cell r="I1282">
            <v>323</v>
          </cell>
          <cell r="J1282" t="str">
            <v>128MB ﾒﾓﾘ</v>
          </cell>
          <cell r="K1282">
            <v>949</v>
          </cell>
        </row>
        <row r="1283">
          <cell r="B1283" t="str">
            <v/>
          </cell>
          <cell r="G1283" t="str">
            <v>HT-F3360-RH04</v>
          </cell>
          <cell r="H1283">
            <v>1</v>
          </cell>
          <cell r="I1283">
            <v>323</v>
          </cell>
          <cell r="J1283" t="str">
            <v>FW HD 4GB</v>
          </cell>
          <cell r="K1283">
            <v>324</v>
          </cell>
        </row>
        <row r="1284">
          <cell r="B1284" t="str">
            <v/>
          </cell>
          <cell r="G1284" t="str">
            <v>HT-F3360-NSD02A</v>
          </cell>
          <cell r="H1284">
            <v>1</v>
          </cell>
          <cell r="I1284">
            <v>323</v>
          </cell>
          <cell r="J1284" t="str">
            <v>2-16GB DDS-2/DAT</v>
          </cell>
          <cell r="K1284">
            <v>259</v>
          </cell>
        </row>
        <row r="1285">
          <cell r="B1285" t="str">
            <v/>
          </cell>
          <cell r="G1285" t="str">
            <v>HT-F3360-CN1</v>
          </cell>
          <cell r="H1285">
            <v>1</v>
          </cell>
          <cell r="I1285">
            <v>323</v>
          </cell>
          <cell r="J1285" t="str">
            <v>Xｺﾝｿｰﾙ</v>
          </cell>
          <cell r="K1285">
            <v>226</v>
          </cell>
        </row>
        <row r="1286">
          <cell r="B1286" t="str">
            <v/>
          </cell>
          <cell r="G1286" t="str">
            <v>HT-4496-E2J</v>
          </cell>
          <cell r="H1286">
            <v>1</v>
          </cell>
          <cell r="I1286">
            <v>323</v>
          </cell>
          <cell r="J1286" t="str">
            <v>15ｲﾝﾁﾓﾆﾀ</v>
          </cell>
          <cell r="K1286">
            <v>62</v>
          </cell>
        </row>
        <row r="1287">
          <cell r="B1287" t="str">
            <v/>
          </cell>
          <cell r="G1287" t="str">
            <v>RT-11D11-X01</v>
          </cell>
          <cell r="H1287">
            <v>1</v>
          </cell>
          <cell r="I1287">
            <v>333</v>
          </cell>
          <cell r="J1287" t="str">
            <v>HP-UX10.20</v>
          </cell>
          <cell r="K1287">
            <v>0</v>
          </cell>
        </row>
        <row r="1288">
          <cell r="B1288" t="str">
            <v/>
          </cell>
          <cell r="G1288" t="str">
            <v/>
          </cell>
          <cell r="J1288" t="str">
            <v/>
          </cell>
        </row>
        <row r="1289">
          <cell r="B1289" t="str">
            <v>VR460-3</v>
          </cell>
          <cell r="C1289" t="str">
            <v>標準ｼｽﾃﾑｾｯﾄ</v>
          </cell>
          <cell r="D1289" t="str">
            <v>VR460標準ｾｯﾄ3</v>
          </cell>
          <cell r="E1289" t="str">
            <v>A</v>
          </cell>
          <cell r="F1289">
            <v>1</v>
          </cell>
          <cell r="J1289" t="str">
            <v>合計</v>
          </cell>
          <cell r="K1289">
            <v>12515</v>
          </cell>
        </row>
        <row r="1290">
          <cell r="B1290" t="str">
            <v/>
          </cell>
          <cell r="G1290" t="str">
            <v>HT-3360-VR46B</v>
          </cell>
          <cell r="H1290">
            <v>1</v>
          </cell>
          <cell r="I1290">
            <v>323</v>
          </cell>
          <cell r="J1290" t="str">
            <v>VR460 ﾎﾝﾀｲ</v>
          </cell>
          <cell r="K1290">
            <v>10617</v>
          </cell>
        </row>
        <row r="1291">
          <cell r="B1291" t="str">
            <v/>
          </cell>
          <cell r="G1291" t="str">
            <v>HT-F3360-RM02N</v>
          </cell>
          <cell r="H1291">
            <v>1</v>
          </cell>
          <cell r="I1291">
            <v>323</v>
          </cell>
          <cell r="J1291" t="str">
            <v>128MB ﾒﾓﾘ</v>
          </cell>
          <cell r="K1291">
            <v>949</v>
          </cell>
        </row>
        <row r="1292">
          <cell r="B1292" t="str">
            <v/>
          </cell>
          <cell r="G1292" t="str">
            <v>HT-F3360-RH04</v>
          </cell>
          <cell r="H1292">
            <v>1</v>
          </cell>
          <cell r="I1292">
            <v>323</v>
          </cell>
          <cell r="J1292" t="str">
            <v>FW HD 4GB</v>
          </cell>
          <cell r="K1292">
            <v>324</v>
          </cell>
        </row>
        <row r="1293">
          <cell r="B1293" t="str">
            <v/>
          </cell>
          <cell r="G1293" t="str">
            <v>HT-F3360-NSC03N</v>
          </cell>
          <cell r="H1293">
            <v>1</v>
          </cell>
          <cell r="I1293">
            <v>323</v>
          </cell>
          <cell r="J1293" t="str">
            <v>12xCD-ROM</v>
          </cell>
          <cell r="K1293">
            <v>78</v>
          </cell>
        </row>
        <row r="1294">
          <cell r="B1294" t="str">
            <v/>
          </cell>
          <cell r="G1294" t="str">
            <v>HT-F3360-NSD02A</v>
          </cell>
          <cell r="H1294">
            <v>1</v>
          </cell>
          <cell r="I1294">
            <v>323</v>
          </cell>
          <cell r="J1294" t="str">
            <v>2-16GB DDS-2/DAT</v>
          </cell>
          <cell r="K1294">
            <v>259</v>
          </cell>
        </row>
        <row r="1295">
          <cell r="B1295" t="str">
            <v/>
          </cell>
          <cell r="G1295" t="str">
            <v>HT-F3360-CN1</v>
          </cell>
          <cell r="H1295">
            <v>1</v>
          </cell>
          <cell r="I1295">
            <v>323</v>
          </cell>
          <cell r="J1295" t="str">
            <v>Xｺﾝｿｰﾙ</v>
          </cell>
          <cell r="K1295">
            <v>226</v>
          </cell>
        </row>
        <row r="1296">
          <cell r="B1296" t="str">
            <v/>
          </cell>
          <cell r="G1296" t="str">
            <v>HT-4496-E2J</v>
          </cell>
          <cell r="H1296">
            <v>1</v>
          </cell>
          <cell r="I1296">
            <v>323</v>
          </cell>
          <cell r="J1296" t="str">
            <v>15ｲﾝﾁﾓﾆﾀ</v>
          </cell>
          <cell r="K1296">
            <v>62</v>
          </cell>
        </row>
        <row r="1297">
          <cell r="B1297" t="str">
            <v/>
          </cell>
          <cell r="G1297" t="str">
            <v>RT-11D11-X01</v>
          </cell>
          <cell r="H1297">
            <v>1</v>
          </cell>
          <cell r="I1297">
            <v>333</v>
          </cell>
          <cell r="J1297" t="str">
            <v>HP-UX10.20</v>
          </cell>
          <cell r="K1297">
            <v>0</v>
          </cell>
        </row>
        <row r="1298">
          <cell r="B1298" t="str">
            <v/>
          </cell>
        </row>
        <row r="1299">
          <cell r="B1299" t="str">
            <v>VR460-4</v>
          </cell>
          <cell r="C1299" t="str">
            <v>標準ｼｽﾃﾑｾｯﾄ</v>
          </cell>
          <cell r="D1299" t="str">
            <v>VR460標準ｾｯﾄ4</v>
          </cell>
          <cell r="E1299" t="str">
            <v>A</v>
          </cell>
          <cell r="F1299">
            <v>1</v>
          </cell>
          <cell r="J1299" t="str">
            <v>合計</v>
          </cell>
          <cell r="K1299">
            <v>11175</v>
          </cell>
        </row>
        <row r="1300">
          <cell r="B1300" t="str">
            <v/>
          </cell>
          <cell r="G1300" t="str">
            <v>HT-3360-VR46B</v>
          </cell>
          <cell r="H1300">
            <v>1</v>
          </cell>
          <cell r="I1300">
            <v>323</v>
          </cell>
          <cell r="J1300" t="str">
            <v>VR460 ﾎﾝﾀｲ</v>
          </cell>
          <cell r="K1300">
            <v>9908</v>
          </cell>
        </row>
        <row r="1301">
          <cell r="B1301" t="str">
            <v/>
          </cell>
          <cell r="G1301" t="str">
            <v>HT-F3360-RM02N</v>
          </cell>
          <cell r="H1301">
            <v>1</v>
          </cell>
          <cell r="I1301">
            <v>323</v>
          </cell>
          <cell r="J1301" t="str">
            <v>128MB ﾒﾓﾘ</v>
          </cell>
          <cell r="K1301">
            <v>334</v>
          </cell>
        </row>
        <row r="1302">
          <cell r="B1302" t="str">
            <v/>
          </cell>
          <cell r="G1302" t="str">
            <v>HT-F3360-RH04</v>
          </cell>
          <cell r="H1302">
            <v>1</v>
          </cell>
          <cell r="I1302">
            <v>323</v>
          </cell>
          <cell r="J1302" t="str">
            <v>FW HD 4GB</v>
          </cell>
          <cell r="K1302">
            <v>229</v>
          </cell>
        </row>
        <row r="1303">
          <cell r="B1303" t="str">
            <v/>
          </cell>
          <cell r="G1303" t="str">
            <v>HT-F3360-NSC03N</v>
          </cell>
          <cell r="H1303">
            <v>1</v>
          </cell>
          <cell r="I1303">
            <v>323</v>
          </cell>
          <cell r="J1303" t="str">
            <v>12x CD-ROM</v>
          </cell>
          <cell r="K1303">
            <v>88</v>
          </cell>
        </row>
        <row r="1304">
          <cell r="B1304" t="str">
            <v/>
          </cell>
          <cell r="G1304" t="str">
            <v>HT-F3360-NSD02A</v>
          </cell>
          <cell r="H1304">
            <v>1</v>
          </cell>
          <cell r="I1304">
            <v>323</v>
          </cell>
          <cell r="J1304" t="str">
            <v>2-16GB DDS-2/DAT</v>
          </cell>
          <cell r="K1304">
            <v>290</v>
          </cell>
        </row>
        <row r="1305">
          <cell r="B1305" t="str">
            <v/>
          </cell>
          <cell r="G1305" t="str">
            <v>HT-F3360-CN2</v>
          </cell>
          <cell r="H1305">
            <v>1</v>
          </cell>
          <cell r="I1305">
            <v>323</v>
          </cell>
          <cell r="J1305" t="str">
            <v>Xｺﾝｿｰﾙ</v>
          </cell>
          <cell r="K1305">
            <v>264</v>
          </cell>
        </row>
        <row r="1306">
          <cell r="B1306" t="str">
            <v/>
          </cell>
          <cell r="G1306" t="str">
            <v>HT-4496-E2J</v>
          </cell>
          <cell r="H1306">
            <v>1</v>
          </cell>
          <cell r="I1306">
            <v>323</v>
          </cell>
          <cell r="J1306" t="str">
            <v>15ｲﾝﾁﾓﾆﾀ</v>
          </cell>
          <cell r="K1306">
            <v>62</v>
          </cell>
        </row>
        <row r="1307">
          <cell r="B1307" t="str">
            <v/>
          </cell>
          <cell r="G1307" t="str">
            <v>RT-11D11-X01</v>
          </cell>
          <cell r="H1307">
            <v>1</v>
          </cell>
          <cell r="I1307">
            <v>333</v>
          </cell>
          <cell r="J1307" t="str">
            <v>HP-UX10.20</v>
          </cell>
          <cell r="K1307">
            <v>0</v>
          </cell>
        </row>
        <row r="1308">
          <cell r="B1308" t="str">
            <v/>
          </cell>
        </row>
        <row r="1309">
          <cell r="B1309" t="str">
            <v>VR570</v>
          </cell>
          <cell r="C1309" t="str">
            <v>標準ｼｽﾃﾑｾｯﾄ</v>
          </cell>
          <cell r="D1309" t="str">
            <v>VR570標準ｾｯﾄ1</v>
          </cell>
          <cell r="E1309" t="str">
            <v>A</v>
          </cell>
          <cell r="F1309">
            <v>1</v>
          </cell>
          <cell r="G1309" t="str">
            <v/>
          </cell>
          <cell r="J1309" t="str">
            <v>合計</v>
          </cell>
          <cell r="K1309">
            <v>14391</v>
          </cell>
        </row>
        <row r="1310">
          <cell r="G1310" t="str">
            <v>HT-3360-VR57A</v>
          </cell>
          <cell r="H1310">
            <v>1</v>
          </cell>
          <cell r="I1310">
            <v>323</v>
          </cell>
          <cell r="J1310" t="str">
            <v>VR570ﾎﾝﾀｲ</v>
          </cell>
          <cell r="K1310">
            <v>11544</v>
          </cell>
        </row>
        <row r="1311">
          <cell r="G1311" t="str">
            <v>HT-F3360-RM04N</v>
          </cell>
          <cell r="H1311">
            <v>1</v>
          </cell>
          <cell r="I1311">
            <v>323</v>
          </cell>
          <cell r="J1311" t="str">
            <v>256MB ﾒﾓﾘ</v>
          </cell>
          <cell r="K1311">
            <v>1898</v>
          </cell>
        </row>
        <row r="1312">
          <cell r="G1312" t="str">
            <v>HT-F3360-RH04</v>
          </cell>
          <cell r="H1312">
            <v>1</v>
          </cell>
          <cell r="I1312">
            <v>323</v>
          </cell>
          <cell r="J1312" t="str">
            <v>FW HD 4GB</v>
          </cell>
          <cell r="K1312">
            <v>324</v>
          </cell>
        </row>
        <row r="1313">
          <cell r="G1313" t="str">
            <v>HT-F3360-NSC03N</v>
          </cell>
          <cell r="H1313">
            <v>1</v>
          </cell>
          <cell r="I1313">
            <v>323</v>
          </cell>
          <cell r="J1313" t="str">
            <v>12xCD-ROM</v>
          </cell>
          <cell r="K1313">
            <v>78</v>
          </cell>
        </row>
        <row r="1314">
          <cell r="G1314" t="str">
            <v>HT-F3360-NSD02A</v>
          </cell>
          <cell r="H1314">
            <v>1</v>
          </cell>
          <cell r="I1314">
            <v>323</v>
          </cell>
          <cell r="J1314" t="str">
            <v>2-16GB DDS-2/DAT</v>
          </cell>
          <cell r="K1314">
            <v>259</v>
          </cell>
        </row>
        <row r="1315">
          <cell r="G1315" t="str">
            <v>HT-F3360-CN1</v>
          </cell>
          <cell r="H1315">
            <v>1</v>
          </cell>
          <cell r="I1315">
            <v>323</v>
          </cell>
          <cell r="J1315" t="str">
            <v>Xｺﾝｿｰﾙ</v>
          </cell>
          <cell r="K1315">
            <v>226</v>
          </cell>
        </row>
        <row r="1316">
          <cell r="G1316" t="str">
            <v>HT-4496-E2J</v>
          </cell>
          <cell r="H1316">
            <v>1</v>
          </cell>
          <cell r="I1316">
            <v>323</v>
          </cell>
          <cell r="J1316" t="str">
            <v>15ｲﾝﾁﾓﾆﾀ</v>
          </cell>
          <cell r="K1316">
            <v>62</v>
          </cell>
        </row>
        <row r="1317">
          <cell r="G1317" t="str">
            <v>RT-11D11-X01</v>
          </cell>
          <cell r="H1317">
            <v>1</v>
          </cell>
          <cell r="I1317">
            <v>333</v>
          </cell>
          <cell r="J1317" t="str">
            <v>HP-UX10.20</v>
          </cell>
          <cell r="K1317">
            <v>0</v>
          </cell>
        </row>
        <row r="1318">
          <cell r="G1318" t="str">
            <v/>
          </cell>
          <cell r="J1318" t="str">
            <v/>
          </cell>
        </row>
        <row r="1319">
          <cell r="B1319" t="str">
            <v>VR570-2</v>
          </cell>
          <cell r="C1319" t="str">
            <v>標準ｼｽﾃﾑｾｯﾄ</v>
          </cell>
          <cell r="D1319" t="str">
            <v>VR570標準ｾｯﾄ2</v>
          </cell>
          <cell r="E1319" t="str">
            <v>A</v>
          </cell>
          <cell r="F1319">
            <v>1</v>
          </cell>
          <cell r="J1319" t="str">
            <v>合計</v>
          </cell>
          <cell r="K1319">
            <v>15641</v>
          </cell>
        </row>
        <row r="1320">
          <cell r="B1320" t="str">
            <v/>
          </cell>
          <cell r="G1320" t="str">
            <v xml:space="preserve">HT-3360-VR57A    </v>
          </cell>
          <cell r="H1320">
            <v>1</v>
          </cell>
          <cell r="I1320">
            <v>323</v>
          </cell>
          <cell r="J1320" t="str">
            <v>VR570 ﾎﾝﾀｲ</v>
          </cell>
          <cell r="K1320">
            <v>14005</v>
          </cell>
        </row>
        <row r="1321">
          <cell r="B1321" t="str">
            <v/>
          </cell>
          <cell r="G1321" t="str">
            <v>HT-F3360-RM04N</v>
          </cell>
          <cell r="H1321">
            <v>1</v>
          </cell>
          <cell r="I1321">
            <v>323</v>
          </cell>
          <cell r="J1321" t="str">
            <v>256MB ﾒﾓﾘ</v>
          </cell>
          <cell r="K1321">
            <v>703</v>
          </cell>
        </row>
        <row r="1322">
          <cell r="B1322" t="str">
            <v/>
          </cell>
          <cell r="G1322" t="str">
            <v>HT-F3360-RH04</v>
          </cell>
          <cell r="H1322">
            <v>1</v>
          </cell>
          <cell r="I1322">
            <v>323</v>
          </cell>
          <cell r="J1322" t="str">
            <v>FW HD 4GB</v>
          </cell>
          <cell r="K1322">
            <v>229</v>
          </cell>
        </row>
        <row r="1323">
          <cell r="B1323" t="str">
            <v/>
          </cell>
          <cell r="G1323" t="str">
            <v>HT-F3360-NSC03N</v>
          </cell>
          <cell r="H1323">
            <v>1</v>
          </cell>
          <cell r="I1323">
            <v>323</v>
          </cell>
          <cell r="J1323" t="str">
            <v>12xCD-ROM</v>
          </cell>
          <cell r="K1323">
            <v>88</v>
          </cell>
        </row>
        <row r="1324">
          <cell r="B1324" t="str">
            <v/>
          </cell>
          <cell r="G1324" t="str">
            <v>HT-F3360-NSD02A</v>
          </cell>
          <cell r="H1324">
            <v>1</v>
          </cell>
          <cell r="I1324">
            <v>323</v>
          </cell>
          <cell r="J1324" t="str">
            <v>2-16GB DDS-2/DAT</v>
          </cell>
          <cell r="K1324">
            <v>290</v>
          </cell>
        </row>
        <row r="1325">
          <cell r="B1325" t="str">
            <v/>
          </cell>
          <cell r="G1325" t="str">
            <v>HT-F3360-CN2</v>
          </cell>
          <cell r="H1325">
            <v>1</v>
          </cell>
          <cell r="I1325">
            <v>323</v>
          </cell>
          <cell r="J1325" t="str">
            <v>Xｺﾝｿｰﾙ</v>
          </cell>
          <cell r="K1325">
            <v>264</v>
          </cell>
        </row>
        <row r="1326">
          <cell r="B1326" t="str">
            <v/>
          </cell>
          <cell r="G1326" t="str">
            <v>HT-4496-E2J</v>
          </cell>
          <cell r="H1326">
            <v>1</v>
          </cell>
          <cell r="I1326">
            <v>323</v>
          </cell>
          <cell r="J1326" t="str">
            <v>15ｲﾝﾁﾓﾆﾀ</v>
          </cell>
          <cell r="K1326">
            <v>62</v>
          </cell>
        </row>
        <row r="1327">
          <cell r="B1327" t="str">
            <v/>
          </cell>
          <cell r="G1327" t="str">
            <v>RT-11D11-X01</v>
          </cell>
          <cell r="H1327">
            <v>1</v>
          </cell>
          <cell r="I1327">
            <v>333</v>
          </cell>
          <cell r="J1327" t="str">
            <v>HP-UX10.20</v>
          </cell>
          <cell r="K1327">
            <v>0</v>
          </cell>
        </row>
        <row r="1328">
          <cell r="G1328" t="str">
            <v/>
          </cell>
          <cell r="J1328" t="str">
            <v/>
          </cell>
        </row>
        <row r="1329">
          <cell r="B1329" t="str">
            <v>VR580-1</v>
          </cell>
          <cell r="C1329" t="str">
            <v>標準ｼｽﾃﾑｾｯﾄ</v>
          </cell>
          <cell r="D1329" t="str">
            <v>VR580標準ｼｽﾃﾑｾｯﾄ1</v>
          </cell>
          <cell r="E1329" t="str">
            <v>A</v>
          </cell>
          <cell r="F1329">
            <v>1</v>
          </cell>
          <cell r="J1329" t="str">
            <v>合計</v>
          </cell>
          <cell r="K1329">
            <v>18620</v>
          </cell>
        </row>
        <row r="1330">
          <cell r="B1330" t="str">
            <v/>
          </cell>
          <cell r="G1330" t="str">
            <v xml:space="preserve">HT-3360-VR58A    </v>
          </cell>
          <cell r="H1330">
            <v>1</v>
          </cell>
          <cell r="I1330">
            <v>323</v>
          </cell>
          <cell r="J1330" t="str">
            <v>VR580 ﾎﾝﾀｲ</v>
          </cell>
          <cell r="K1330">
            <v>16984</v>
          </cell>
        </row>
        <row r="1331">
          <cell r="B1331" t="str">
            <v/>
          </cell>
          <cell r="G1331" t="str">
            <v>HT-F3360-RM04N</v>
          </cell>
          <cell r="H1331">
            <v>1</v>
          </cell>
          <cell r="I1331">
            <v>323</v>
          </cell>
          <cell r="J1331" t="str">
            <v>256MB ﾒﾓﾘ</v>
          </cell>
          <cell r="K1331">
            <v>703</v>
          </cell>
        </row>
        <row r="1332">
          <cell r="B1332" t="str">
            <v/>
          </cell>
          <cell r="G1332" t="str">
            <v>HT-F3360-RH04</v>
          </cell>
          <cell r="H1332">
            <v>1</v>
          </cell>
          <cell r="I1332">
            <v>323</v>
          </cell>
          <cell r="J1332" t="str">
            <v>FW HD 4GB</v>
          </cell>
          <cell r="K1332">
            <v>229</v>
          </cell>
        </row>
        <row r="1333">
          <cell r="B1333" t="str">
            <v/>
          </cell>
          <cell r="G1333" t="str">
            <v>HT-F3360-NSC03N</v>
          </cell>
          <cell r="H1333">
            <v>1</v>
          </cell>
          <cell r="I1333">
            <v>323</v>
          </cell>
          <cell r="J1333" t="str">
            <v>12xCD-ROM</v>
          </cell>
          <cell r="K1333">
            <v>88</v>
          </cell>
        </row>
        <row r="1334">
          <cell r="B1334" t="str">
            <v/>
          </cell>
          <cell r="G1334" t="str">
            <v>HT-F3360-NSD02A</v>
          </cell>
          <cell r="H1334">
            <v>1</v>
          </cell>
          <cell r="I1334">
            <v>323</v>
          </cell>
          <cell r="J1334" t="str">
            <v>2-16GB DDS-2/DAT</v>
          </cell>
          <cell r="K1334">
            <v>290</v>
          </cell>
        </row>
        <row r="1335">
          <cell r="B1335" t="str">
            <v/>
          </cell>
          <cell r="G1335" t="str">
            <v>HT-F3360-CN2</v>
          </cell>
          <cell r="H1335">
            <v>1</v>
          </cell>
          <cell r="I1335">
            <v>323</v>
          </cell>
          <cell r="J1335" t="str">
            <v>Xｺﾝｿｰﾙ</v>
          </cell>
          <cell r="K1335">
            <v>264</v>
          </cell>
        </row>
        <row r="1336">
          <cell r="B1336" t="str">
            <v/>
          </cell>
          <cell r="G1336" t="str">
            <v>HT-4496-E2J</v>
          </cell>
          <cell r="H1336">
            <v>1</v>
          </cell>
          <cell r="I1336">
            <v>323</v>
          </cell>
          <cell r="J1336" t="str">
            <v>15ｲﾝﾁﾓﾆﾀ</v>
          </cell>
          <cell r="K1336">
            <v>62</v>
          </cell>
        </row>
        <row r="1337">
          <cell r="B1337" t="str">
            <v/>
          </cell>
          <cell r="G1337" t="str">
            <v>RT-11D11-X01</v>
          </cell>
          <cell r="H1337">
            <v>1</v>
          </cell>
          <cell r="I1337">
            <v>333</v>
          </cell>
          <cell r="J1337" t="str">
            <v>HP-UX10.20</v>
          </cell>
          <cell r="K1337">
            <v>0</v>
          </cell>
        </row>
        <row r="1338">
          <cell r="B1338" t="str">
            <v/>
          </cell>
        </row>
        <row r="1339">
          <cell r="B1339" t="str">
            <v>VT500</v>
          </cell>
          <cell r="C1339" t="str">
            <v>標準ｼｽﾃﾑｾｯﾄ</v>
          </cell>
          <cell r="D1339" t="str">
            <v>VT500標準ｾｯﾄ1</v>
          </cell>
          <cell r="E1339" t="str">
            <v>A</v>
          </cell>
          <cell r="F1339">
            <v>1</v>
          </cell>
          <cell r="G1339" t="str">
            <v/>
          </cell>
          <cell r="J1339" t="str">
            <v>合計</v>
          </cell>
          <cell r="K1339">
            <v>22771</v>
          </cell>
        </row>
        <row r="1340">
          <cell r="B1340" t="str">
            <v/>
          </cell>
          <cell r="G1340" t="str">
            <v>HT-3360-VT50A01</v>
          </cell>
          <cell r="H1340" t="str">
            <v>１</v>
          </cell>
          <cell r="I1340">
            <v>323</v>
          </cell>
          <cell r="J1340" t="str">
            <v>VT500 1CPU ﾎﾝﾀｲ</v>
          </cell>
          <cell r="K1340">
            <v>21315</v>
          </cell>
        </row>
        <row r="1341">
          <cell r="B1341" t="str">
            <v/>
          </cell>
          <cell r="G1341" t="str">
            <v>HT-4990-CB16B</v>
          </cell>
          <cell r="H1341" t="str">
            <v>１</v>
          </cell>
          <cell r="I1341">
            <v>323</v>
          </cell>
          <cell r="J1341" t="str">
            <v>1.6m ｷｬﾋﾞﾈｯﾄ(200V)</v>
          </cell>
          <cell r="K1341">
            <v>389</v>
          </cell>
        </row>
        <row r="1342">
          <cell r="B1342" t="str">
            <v/>
          </cell>
          <cell r="G1342" t="str">
            <v>HT-4090-SRM2DA</v>
          </cell>
          <cell r="H1342" t="str">
            <v>１</v>
          </cell>
          <cell r="I1342">
            <v>323</v>
          </cell>
          <cell r="J1342" t="str">
            <v>ﾗｯｸﾏｳﾝﾄｽﾄﾚｰｼﾞ 2GBﾃﾞｨｽｸ</v>
          </cell>
          <cell r="K1342">
            <v>618</v>
          </cell>
        </row>
        <row r="1343">
          <cell r="B1343" t="str">
            <v/>
          </cell>
          <cell r="G1343" t="str">
            <v>HT-F4090-SRT4TU</v>
          </cell>
          <cell r="H1343" t="str">
            <v>１</v>
          </cell>
          <cell r="I1343">
            <v>323</v>
          </cell>
          <cell r="J1343" t="str">
            <v>ﾗｯｸﾏｳﾝﾄ/ﾐﾆﾀﾜｰ 2-8GB DAT</v>
          </cell>
          <cell r="K1343">
            <v>285</v>
          </cell>
        </row>
        <row r="1344">
          <cell r="B1344" t="str">
            <v/>
          </cell>
          <cell r="G1344" t="str">
            <v>HT-F4090-SRTCDU</v>
          </cell>
          <cell r="H1344" t="str">
            <v>１</v>
          </cell>
          <cell r="I1344">
            <v>323</v>
          </cell>
          <cell r="J1344" t="str">
            <v>ﾗｯｸﾏｳﾝﾄ/ﾐﾆﾀﾜｰ CD-ROM</v>
          </cell>
          <cell r="K1344">
            <v>150</v>
          </cell>
        </row>
        <row r="1345">
          <cell r="B1345" t="str">
            <v/>
          </cell>
          <cell r="G1345" t="str">
            <v>HT-4990-CLS2297</v>
          </cell>
          <cell r="H1345" t="str">
            <v>１</v>
          </cell>
          <cell r="I1345">
            <v>323</v>
          </cell>
          <cell r="J1345" t="str">
            <v>SCSIｹｰﾌﾞﾙ(1.5m)ﾃｲﾐﾂﾊﾞﾈ</v>
          </cell>
          <cell r="K1345">
            <v>14</v>
          </cell>
        </row>
        <row r="1346">
          <cell r="B1346" t="str">
            <v/>
          </cell>
          <cell r="G1346" t="str">
            <v>RT-11B11-X01</v>
          </cell>
          <cell r="H1346" t="str">
            <v>１</v>
          </cell>
          <cell r="I1346">
            <v>333</v>
          </cell>
          <cell r="J1346" t="str">
            <v>HP-UX10.01ｲﾝｽﾄｰﾙ</v>
          </cell>
          <cell r="K1346">
            <v>0</v>
          </cell>
        </row>
        <row r="1347">
          <cell r="B1347" t="str">
            <v/>
          </cell>
          <cell r="G1347" t="str">
            <v/>
          </cell>
          <cell r="J1347" t="str">
            <v/>
          </cell>
        </row>
        <row r="1348">
          <cell r="B1348" t="str">
            <v>VT500-2</v>
          </cell>
          <cell r="C1348" t="str">
            <v>標準ｼｽﾃﾑｾｯﾄ</v>
          </cell>
          <cell r="D1348" t="str">
            <v>VT500標準ｾｯﾄ2</v>
          </cell>
          <cell r="E1348" t="str">
            <v>A</v>
          </cell>
          <cell r="F1348">
            <v>1</v>
          </cell>
          <cell r="G1348" t="str">
            <v/>
          </cell>
          <cell r="J1348" t="str">
            <v>合計</v>
          </cell>
          <cell r="K1348">
            <v>22771</v>
          </cell>
        </row>
        <row r="1349">
          <cell r="B1349" t="str">
            <v/>
          </cell>
          <cell r="G1349" t="str">
            <v>HT-3360-VT50B01</v>
          </cell>
          <cell r="H1349" t="str">
            <v>１</v>
          </cell>
          <cell r="I1349">
            <v>323</v>
          </cell>
          <cell r="J1349" t="str">
            <v>VT500 1CPU ﾎﾝﾀｲ</v>
          </cell>
          <cell r="K1349">
            <v>21315</v>
          </cell>
        </row>
        <row r="1350">
          <cell r="B1350" t="str">
            <v/>
          </cell>
          <cell r="G1350" t="str">
            <v>HT-4990-CB16B</v>
          </cell>
          <cell r="H1350" t="str">
            <v>１</v>
          </cell>
          <cell r="I1350">
            <v>323</v>
          </cell>
          <cell r="J1350" t="str">
            <v>1.6m ｷｬﾋﾞﾈｯﾄ(200V)</v>
          </cell>
          <cell r="K1350">
            <v>389</v>
          </cell>
        </row>
        <row r="1351">
          <cell r="B1351" t="str">
            <v/>
          </cell>
          <cell r="G1351" t="str">
            <v>HT-4090-SRM2DA</v>
          </cell>
          <cell r="H1351" t="str">
            <v>１</v>
          </cell>
          <cell r="I1351">
            <v>323</v>
          </cell>
          <cell r="J1351" t="str">
            <v>ﾗｯｸﾏｳﾝﾄｽﾄﾚｰｼﾞ 2GBﾃﾞｨｽｸ</v>
          </cell>
          <cell r="K1351">
            <v>618</v>
          </cell>
        </row>
        <row r="1352">
          <cell r="B1352" t="str">
            <v/>
          </cell>
          <cell r="G1352" t="str">
            <v>HT-F4090-SRT4TU</v>
          </cell>
          <cell r="H1352" t="str">
            <v>１</v>
          </cell>
          <cell r="I1352">
            <v>323</v>
          </cell>
          <cell r="J1352" t="str">
            <v>ﾗｯｸﾏｳﾝﾄ/ﾐﾆﾀﾜｰ 2-8GB DAT</v>
          </cell>
          <cell r="K1352">
            <v>285</v>
          </cell>
        </row>
        <row r="1353">
          <cell r="B1353" t="str">
            <v/>
          </cell>
          <cell r="G1353" t="str">
            <v>HT-F4090-SRTCDU</v>
          </cell>
          <cell r="H1353" t="str">
            <v>１</v>
          </cell>
          <cell r="I1353">
            <v>323</v>
          </cell>
          <cell r="J1353" t="str">
            <v>ﾗｯｸﾏｳﾝﾄ/ﾐﾆﾀﾜｰ CD-ROM</v>
          </cell>
          <cell r="K1353">
            <v>150</v>
          </cell>
        </row>
        <row r="1354">
          <cell r="B1354" t="str">
            <v/>
          </cell>
          <cell r="G1354" t="str">
            <v>HT-4990-CLS2297</v>
          </cell>
          <cell r="H1354" t="str">
            <v>１</v>
          </cell>
          <cell r="I1354">
            <v>323</v>
          </cell>
          <cell r="J1354" t="str">
            <v>SCSIｹｰﾌﾞﾙ(1.5m)ﾃｲﾐﾂﾊﾞﾈ</v>
          </cell>
          <cell r="K1354">
            <v>14</v>
          </cell>
        </row>
        <row r="1355">
          <cell r="B1355" t="str">
            <v/>
          </cell>
          <cell r="G1355" t="str">
            <v>RT-11B11-X01</v>
          </cell>
          <cell r="H1355" t="str">
            <v>１</v>
          </cell>
          <cell r="I1355">
            <v>333</v>
          </cell>
          <cell r="J1355" t="str">
            <v>HP-UX10.01ｲﾝｽﾄｰﾙ</v>
          </cell>
          <cell r="K1355">
            <v>0</v>
          </cell>
        </row>
        <row r="1356">
          <cell r="B1356" t="str">
            <v/>
          </cell>
          <cell r="G1356" t="str">
            <v/>
          </cell>
          <cell r="J1356" t="str">
            <v/>
          </cell>
        </row>
        <row r="1357">
          <cell r="B1357" t="str">
            <v>VT500-3</v>
          </cell>
          <cell r="C1357" t="str">
            <v>標準ｼｽﾃﾑｾｯﾄ</v>
          </cell>
          <cell r="D1357" t="str">
            <v>VT500基本ｾｯﾄ3</v>
          </cell>
          <cell r="E1357" t="str">
            <v>A</v>
          </cell>
          <cell r="F1357">
            <v>1</v>
          </cell>
          <cell r="G1357" t="str">
            <v/>
          </cell>
          <cell r="J1357" t="str">
            <v>合計</v>
          </cell>
          <cell r="K1357">
            <v>22758</v>
          </cell>
        </row>
        <row r="1358">
          <cell r="B1358" t="str">
            <v/>
          </cell>
          <cell r="G1358" t="str">
            <v>HT-3360-VT50C01</v>
          </cell>
          <cell r="H1358" t="str">
            <v>１</v>
          </cell>
          <cell r="I1358">
            <v>323</v>
          </cell>
          <cell r="J1358" t="str">
            <v>VT500 1CPU ﾎﾝﾀｲ</v>
          </cell>
          <cell r="K1358">
            <v>21027</v>
          </cell>
        </row>
        <row r="1359">
          <cell r="B1359" t="str">
            <v/>
          </cell>
          <cell r="G1359" t="str">
            <v>HT-4990-CB16B</v>
          </cell>
          <cell r="H1359" t="str">
            <v>１</v>
          </cell>
          <cell r="I1359">
            <v>323</v>
          </cell>
          <cell r="J1359" t="str">
            <v>1.6m ｷｬﾋﾞﾈｯﾄ(200V)</v>
          </cell>
          <cell r="K1359">
            <v>389</v>
          </cell>
        </row>
        <row r="1360">
          <cell r="B1360" t="str">
            <v/>
          </cell>
          <cell r="G1360" t="str">
            <v>HT-4090-SRM2DA</v>
          </cell>
          <cell r="H1360" t="str">
            <v>１</v>
          </cell>
          <cell r="I1360">
            <v>323</v>
          </cell>
          <cell r="J1360" t="str">
            <v>ﾗｯｸﾏｳﾝﾄｽﾄﾚｰｼﾞ 2GBﾃﾞｨｽｸ</v>
          </cell>
          <cell r="K1360">
            <v>605</v>
          </cell>
        </row>
        <row r="1361">
          <cell r="B1361" t="str">
            <v/>
          </cell>
          <cell r="G1361" t="str">
            <v>HT-F4090-SRT4TU</v>
          </cell>
          <cell r="H1361" t="str">
            <v>１</v>
          </cell>
          <cell r="I1361">
            <v>323</v>
          </cell>
          <cell r="J1361" t="str">
            <v>ﾗｯｸﾏｳﾝﾄ/ﾐﾆﾀﾜｰ 2-8GB DAT</v>
          </cell>
          <cell r="K1361">
            <v>285</v>
          </cell>
        </row>
        <row r="1362">
          <cell r="B1362" t="str">
            <v/>
          </cell>
          <cell r="G1362" t="str">
            <v>HT-F4090-SRTCDU</v>
          </cell>
          <cell r="H1362" t="str">
            <v>１</v>
          </cell>
          <cell r="I1362">
            <v>323</v>
          </cell>
          <cell r="J1362" t="str">
            <v>ﾗｯｸﾏｳﾝﾄ/ﾐﾆﾀﾜｰ CD-ROM</v>
          </cell>
          <cell r="K1362">
            <v>150</v>
          </cell>
        </row>
        <row r="1363">
          <cell r="B1363" t="str">
            <v/>
          </cell>
          <cell r="G1363" t="str">
            <v>HT-4990-CLS2297</v>
          </cell>
          <cell r="H1363" t="str">
            <v>１</v>
          </cell>
          <cell r="I1363">
            <v>323</v>
          </cell>
          <cell r="J1363" t="str">
            <v>SCSIｹｰﾌﾞﾙ(1.5m)ﾃｲﾐﾂﾊﾞﾈ</v>
          </cell>
          <cell r="K1363">
            <v>14</v>
          </cell>
        </row>
        <row r="1364">
          <cell r="B1364" t="str">
            <v/>
          </cell>
          <cell r="G1364" t="str">
            <v>HT-F3360-CN1</v>
          </cell>
          <cell r="H1364">
            <v>1</v>
          </cell>
          <cell r="I1364">
            <v>323</v>
          </cell>
          <cell r="J1364" t="str">
            <v>Xｺﾝｿｰﾙ</v>
          </cell>
          <cell r="K1364">
            <v>226</v>
          </cell>
        </row>
        <row r="1365">
          <cell r="B1365" t="str">
            <v/>
          </cell>
          <cell r="G1365" t="str">
            <v>HT-4496-E2J</v>
          </cell>
          <cell r="H1365">
            <v>1</v>
          </cell>
          <cell r="I1365">
            <v>323</v>
          </cell>
          <cell r="J1365" t="str">
            <v>15ｲﾝﾁﾓﾆﾀ</v>
          </cell>
          <cell r="K1365">
            <v>62</v>
          </cell>
        </row>
        <row r="1366">
          <cell r="B1366" t="str">
            <v/>
          </cell>
          <cell r="G1366" t="str">
            <v>RT-11B11-X01</v>
          </cell>
          <cell r="H1366" t="str">
            <v>１</v>
          </cell>
          <cell r="I1366">
            <v>333</v>
          </cell>
          <cell r="J1366" t="str">
            <v>HP-UX10.01ｲﾝｽﾄｰﾙ</v>
          </cell>
          <cell r="K1366">
            <v>0</v>
          </cell>
        </row>
        <row r="1367">
          <cell r="B1367" t="str">
            <v/>
          </cell>
          <cell r="G1367" t="str">
            <v/>
          </cell>
          <cell r="J1367" t="str">
            <v/>
          </cell>
        </row>
        <row r="1368">
          <cell r="B1368" t="str">
            <v>VT500-4</v>
          </cell>
          <cell r="C1368" t="str">
            <v>標準ｼｽﾃﾑｾｯﾄ</v>
          </cell>
          <cell r="D1368" t="str">
            <v>VT500基本ｾｯﾄ4</v>
          </cell>
          <cell r="E1368" t="str">
            <v>A</v>
          </cell>
          <cell r="F1368">
            <v>1</v>
          </cell>
          <cell r="G1368" t="str">
            <v/>
          </cell>
          <cell r="J1368" t="str">
            <v>合計</v>
          </cell>
          <cell r="K1368">
            <v>20194</v>
          </cell>
        </row>
        <row r="1369">
          <cell r="B1369" t="str">
            <v/>
          </cell>
          <cell r="G1369" t="str">
            <v>HT-3360-VT50C01</v>
          </cell>
          <cell r="H1369">
            <v>1</v>
          </cell>
          <cell r="I1369">
            <v>323</v>
          </cell>
          <cell r="J1369" t="str">
            <v>VT500 1CPU ﾎﾝﾀｲ</v>
          </cell>
          <cell r="K1369">
            <v>18312</v>
          </cell>
        </row>
        <row r="1370">
          <cell r="B1370" t="str">
            <v/>
          </cell>
          <cell r="G1370" t="str">
            <v>HT-4990-CB16B</v>
          </cell>
          <cell r="H1370">
            <v>1</v>
          </cell>
          <cell r="I1370">
            <v>323</v>
          </cell>
          <cell r="J1370" t="str">
            <v>1.6m ｷｬﾋﾞﾈｯﾄ(200V)</v>
          </cell>
          <cell r="K1370">
            <v>383</v>
          </cell>
        </row>
        <row r="1371">
          <cell r="B1371" t="str">
            <v/>
          </cell>
          <cell r="G1371" t="str">
            <v>HT-4090-SRM2D</v>
          </cell>
          <cell r="H1371">
            <v>1</v>
          </cell>
          <cell r="I1371">
            <v>323</v>
          </cell>
          <cell r="J1371" t="str">
            <v>ﾗｯｸﾏｳﾝﾄｽﾄﾚｰｼﾞ 2GBﾃﾞｨｽｸ</v>
          </cell>
          <cell r="K1371">
            <v>618</v>
          </cell>
        </row>
        <row r="1372">
          <cell r="B1372" t="str">
            <v/>
          </cell>
          <cell r="G1372" t="str">
            <v>HT-F4090-SRT8TU</v>
          </cell>
          <cell r="H1372">
            <v>1</v>
          </cell>
          <cell r="I1372">
            <v>323</v>
          </cell>
          <cell r="J1372" t="str">
            <v>2-16GB DDS-2/DAT ｶｸﾁｮｳﾕﾆｯﾄ</v>
          </cell>
          <cell r="K1372">
            <v>429</v>
          </cell>
        </row>
        <row r="1373">
          <cell r="B1373" t="str">
            <v/>
          </cell>
          <cell r="G1373" t="str">
            <v>HT-F4090-SRTCDU</v>
          </cell>
          <cell r="H1373">
            <v>1</v>
          </cell>
          <cell r="I1373">
            <v>323</v>
          </cell>
          <cell r="J1373" t="str">
            <v>CD-ROM ｶｸﾁｮｳﾕﾆｯﾄ</v>
          </cell>
          <cell r="K1373">
            <v>150</v>
          </cell>
        </row>
        <row r="1374">
          <cell r="B1374" t="str">
            <v/>
          </cell>
          <cell r="G1374" t="str">
            <v>HT-4990-CLS2297</v>
          </cell>
          <cell r="H1374">
            <v>1</v>
          </cell>
          <cell r="I1374">
            <v>323</v>
          </cell>
          <cell r="J1374" t="str">
            <v>SCSIｹｰﾌﾞﾙ(1.5m)ﾃｲﾐﾂﾊﾞﾈ</v>
          </cell>
          <cell r="K1374">
            <v>14</v>
          </cell>
        </row>
        <row r="1375">
          <cell r="B1375" t="str">
            <v/>
          </cell>
          <cell r="G1375" t="str">
            <v>HT-F3360-CN1</v>
          </cell>
          <cell r="H1375">
            <v>1</v>
          </cell>
          <cell r="I1375">
            <v>323</v>
          </cell>
          <cell r="J1375" t="str">
            <v>Xｺﾝｿｰﾙ</v>
          </cell>
          <cell r="K1375">
            <v>226</v>
          </cell>
        </row>
        <row r="1376">
          <cell r="B1376" t="str">
            <v/>
          </cell>
          <cell r="G1376" t="str">
            <v>HT-4496-E2J</v>
          </cell>
          <cell r="H1376">
            <v>1</v>
          </cell>
          <cell r="I1376">
            <v>323</v>
          </cell>
          <cell r="J1376" t="str">
            <v>15ｲﾝﾁﾓﾆﾀ</v>
          </cell>
          <cell r="K1376">
            <v>62</v>
          </cell>
        </row>
        <row r="1377">
          <cell r="B1377" t="str">
            <v/>
          </cell>
          <cell r="G1377" t="str">
            <v>RT-11D11-X01</v>
          </cell>
          <cell r="H1377">
            <v>1</v>
          </cell>
          <cell r="I1377">
            <v>333</v>
          </cell>
          <cell r="J1377" t="str">
            <v>HP-UX10.20ｲﾝｽﾄｰﾙ</v>
          </cell>
          <cell r="K1377">
            <v>0</v>
          </cell>
        </row>
        <row r="1378">
          <cell r="B1378" t="str">
            <v/>
          </cell>
          <cell r="G1378" t="str">
            <v/>
          </cell>
          <cell r="J1378" t="str">
            <v/>
          </cell>
        </row>
        <row r="1379">
          <cell r="B1379" t="str">
            <v>VT520</v>
          </cell>
          <cell r="C1379" t="str">
            <v>標準ｼｽﾃﾑｾｯﾄ</v>
          </cell>
          <cell r="D1379" t="str">
            <v>VT520基本ｾｯﾄ1</v>
          </cell>
          <cell r="E1379" t="str">
            <v>A</v>
          </cell>
          <cell r="F1379">
            <v>1</v>
          </cell>
          <cell r="G1379" t="str">
            <v/>
          </cell>
          <cell r="J1379" t="str">
            <v>合計</v>
          </cell>
          <cell r="K1379">
            <v>25072.5</v>
          </cell>
        </row>
        <row r="1380">
          <cell r="B1380" t="str">
            <v/>
          </cell>
          <cell r="G1380" t="str">
            <v>HT-3360-VT52A01</v>
          </cell>
          <cell r="H1380" t="str">
            <v>１</v>
          </cell>
          <cell r="I1380">
            <v>323</v>
          </cell>
          <cell r="J1380" t="str">
            <v>VT520 CPU</v>
          </cell>
          <cell r="K1380">
            <v>23773</v>
          </cell>
        </row>
        <row r="1381">
          <cell r="B1381" t="str">
            <v/>
          </cell>
          <cell r="G1381" t="str">
            <v>HT-4990-CB16B</v>
          </cell>
          <cell r="H1381" t="str">
            <v>１</v>
          </cell>
          <cell r="I1381">
            <v>323</v>
          </cell>
          <cell r="J1381" t="str">
            <v>1.6m ｷｬﾋﾞﾈｯﾄ</v>
          </cell>
          <cell r="K1381">
            <v>389</v>
          </cell>
        </row>
        <row r="1382">
          <cell r="B1382" t="str">
            <v/>
          </cell>
          <cell r="G1382" t="str">
            <v>HT-4090-SRM2DA</v>
          </cell>
          <cell r="H1382" t="str">
            <v>１</v>
          </cell>
          <cell r="I1382">
            <v>323</v>
          </cell>
          <cell r="J1382" t="str">
            <v>ﾗｯｸﾏｳﾝﾄ ｽﾄﾚｰｼﾞ HD 2GB</v>
          </cell>
          <cell r="K1382">
            <v>605</v>
          </cell>
        </row>
        <row r="1383">
          <cell r="B1383" t="str">
            <v/>
          </cell>
          <cell r="G1383" t="str">
            <v>HT-F4090-SRT4TU</v>
          </cell>
          <cell r="H1383" t="str">
            <v>１</v>
          </cell>
          <cell r="I1383">
            <v>323</v>
          </cell>
          <cell r="J1383" t="str">
            <v>2-8GB DAT ﾕﾆｯﾄ</v>
          </cell>
          <cell r="K1383">
            <v>285</v>
          </cell>
        </row>
        <row r="1384">
          <cell r="B1384" t="str">
            <v/>
          </cell>
          <cell r="G1384" t="str">
            <v>HT-4990-CLS2291</v>
          </cell>
          <cell r="H1384" t="str">
            <v>１</v>
          </cell>
          <cell r="I1384">
            <v>323</v>
          </cell>
          <cell r="J1384" t="str">
            <v>SCSI ﾀﾐﾈｰﾀ</v>
          </cell>
          <cell r="K1384">
            <v>6.5</v>
          </cell>
        </row>
        <row r="1385">
          <cell r="B1385" t="str">
            <v/>
          </cell>
          <cell r="G1385" t="str">
            <v>HT-4990-CLS2297</v>
          </cell>
          <cell r="H1385" t="str">
            <v>１</v>
          </cell>
          <cell r="I1385">
            <v>323</v>
          </cell>
          <cell r="J1385" t="str">
            <v>S.E SCSI ｹｰﾌﾞﾙ</v>
          </cell>
          <cell r="K1385">
            <v>14</v>
          </cell>
        </row>
        <row r="1386">
          <cell r="B1386" t="str">
            <v/>
          </cell>
          <cell r="G1386" t="str">
            <v>RT-11B11-X01</v>
          </cell>
          <cell r="H1386" t="str">
            <v>１</v>
          </cell>
          <cell r="I1386">
            <v>333</v>
          </cell>
          <cell r="J1386" t="str">
            <v>HP-UX10.01</v>
          </cell>
          <cell r="K1386">
            <v>0</v>
          </cell>
        </row>
        <row r="1387">
          <cell r="B1387" t="str">
            <v/>
          </cell>
          <cell r="G1387" t="str">
            <v/>
          </cell>
          <cell r="J1387" t="str">
            <v/>
          </cell>
        </row>
        <row r="1388">
          <cell r="B1388" t="str">
            <v>VT520-2</v>
          </cell>
          <cell r="C1388" t="str">
            <v>標準ｼｽﾃﾑｾｯﾄ</v>
          </cell>
          <cell r="D1388" t="str">
            <v>VT520基本ｾｯﾄ2</v>
          </cell>
          <cell r="E1388" t="str">
            <v>A</v>
          </cell>
          <cell r="F1388">
            <v>1</v>
          </cell>
          <cell r="G1388" t="str">
            <v/>
          </cell>
          <cell r="J1388" t="str">
            <v>合計</v>
          </cell>
          <cell r="K1388">
            <v>25072.5</v>
          </cell>
        </row>
        <row r="1389">
          <cell r="B1389" t="str">
            <v/>
          </cell>
          <cell r="G1389" t="str">
            <v>HT-3360-VT52B01</v>
          </cell>
          <cell r="H1389" t="str">
            <v>１</v>
          </cell>
          <cell r="I1389">
            <v>323</v>
          </cell>
          <cell r="J1389" t="str">
            <v>VT520 CPU</v>
          </cell>
          <cell r="K1389">
            <v>23485</v>
          </cell>
        </row>
        <row r="1390">
          <cell r="B1390" t="str">
            <v/>
          </cell>
          <cell r="G1390" t="str">
            <v>HT-4990-CB16B</v>
          </cell>
          <cell r="H1390" t="str">
            <v>１</v>
          </cell>
          <cell r="I1390">
            <v>323</v>
          </cell>
          <cell r="J1390" t="str">
            <v>1.6m ｷｬﾋﾞﾈｯﾄ</v>
          </cell>
          <cell r="K1390">
            <v>389</v>
          </cell>
        </row>
        <row r="1391">
          <cell r="B1391" t="str">
            <v/>
          </cell>
          <cell r="G1391" t="str">
            <v>HT-4090-SRM2DA</v>
          </cell>
          <cell r="H1391" t="str">
            <v>１</v>
          </cell>
          <cell r="I1391">
            <v>323</v>
          </cell>
          <cell r="J1391" t="str">
            <v>ﾗｯｸﾏｳﾝﾄ ｽﾄﾚｰｼﾞ HD 2GB</v>
          </cell>
          <cell r="K1391">
            <v>605</v>
          </cell>
        </row>
        <row r="1392">
          <cell r="B1392" t="str">
            <v/>
          </cell>
          <cell r="G1392" t="str">
            <v>HT-F4090-SRT4TU</v>
          </cell>
          <cell r="H1392" t="str">
            <v>１</v>
          </cell>
          <cell r="I1392">
            <v>323</v>
          </cell>
          <cell r="J1392" t="str">
            <v>2-8GB DAT ﾕﾆｯﾄ</v>
          </cell>
          <cell r="K1392">
            <v>285</v>
          </cell>
        </row>
        <row r="1393">
          <cell r="B1393" t="str">
            <v/>
          </cell>
          <cell r="G1393" t="str">
            <v>HT-4990-CLS2291</v>
          </cell>
          <cell r="H1393" t="str">
            <v>１</v>
          </cell>
          <cell r="I1393">
            <v>323</v>
          </cell>
          <cell r="J1393" t="str">
            <v>SCSI ﾀﾐﾈｰﾀ</v>
          </cell>
          <cell r="K1393">
            <v>6.5</v>
          </cell>
        </row>
        <row r="1394">
          <cell r="B1394" t="str">
            <v/>
          </cell>
          <cell r="G1394" t="str">
            <v>HT-4990-CLS2297</v>
          </cell>
          <cell r="H1394" t="str">
            <v>１</v>
          </cell>
          <cell r="I1394">
            <v>323</v>
          </cell>
          <cell r="J1394" t="str">
            <v>S.E SCSI ｹｰﾌﾞﾙ</v>
          </cell>
          <cell r="K1394">
            <v>14</v>
          </cell>
        </row>
        <row r="1395">
          <cell r="B1395" t="str">
            <v/>
          </cell>
          <cell r="G1395" t="str">
            <v>HT-F3360-CN1</v>
          </cell>
          <cell r="H1395">
            <v>1</v>
          </cell>
          <cell r="I1395">
            <v>323</v>
          </cell>
          <cell r="J1395" t="str">
            <v>Xｺﾝｿｰﾙ</v>
          </cell>
          <cell r="K1395">
            <v>226</v>
          </cell>
        </row>
        <row r="1396">
          <cell r="B1396" t="str">
            <v/>
          </cell>
          <cell r="G1396" t="str">
            <v>HT-4496-E2J</v>
          </cell>
          <cell r="H1396">
            <v>1</v>
          </cell>
          <cell r="I1396">
            <v>323</v>
          </cell>
          <cell r="J1396" t="str">
            <v>15ｲﾝﾁﾓﾆﾀ</v>
          </cell>
          <cell r="K1396">
            <v>62</v>
          </cell>
        </row>
        <row r="1397">
          <cell r="B1397" t="str">
            <v/>
          </cell>
          <cell r="G1397" t="str">
            <v>RT-11B11-X01</v>
          </cell>
          <cell r="H1397" t="str">
            <v>１</v>
          </cell>
          <cell r="I1397">
            <v>333</v>
          </cell>
          <cell r="J1397" t="str">
            <v>HP-UX10.01</v>
          </cell>
          <cell r="K1397">
            <v>0</v>
          </cell>
        </row>
        <row r="1398">
          <cell r="B1398" t="str">
            <v/>
          </cell>
          <cell r="G1398" t="str">
            <v/>
          </cell>
          <cell r="J1398" t="str">
            <v/>
          </cell>
        </row>
        <row r="1399">
          <cell r="B1399" t="str">
            <v>VT520-3</v>
          </cell>
          <cell r="C1399" t="str">
            <v>標準ｼｽﾃﾑｾｯﾄ</v>
          </cell>
          <cell r="D1399" t="str">
            <v>VT520基本ｾｯﾄ3</v>
          </cell>
          <cell r="E1399" t="str">
            <v>A</v>
          </cell>
          <cell r="F1399">
            <v>1</v>
          </cell>
          <cell r="G1399" t="str">
            <v/>
          </cell>
          <cell r="J1399" t="str">
            <v>合計</v>
          </cell>
          <cell r="K1399">
            <v>20050.5</v>
          </cell>
        </row>
        <row r="1400">
          <cell r="B1400" t="str">
            <v/>
          </cell>
          <cell r="G1400" t="str">
            <v>HT-3360-VT52B01</v>
          </cell>
          <cell r="H1400">
            <v>1</v>
          </cell>
          <cell r="I1400">
            <v>323</v>
          </cell>
          <cell r="J1400" t="str">
            <v>VT520 CPU</v>
          </cell>
          <cell r="K1400">
            <v>18312</v>
          </cell>
        </row>
        <row r="1401">
          <cell r="B1401" t="str">
            <v/>
          </cell>
          <cell r="G1401" t="str">
            <v>HT-4990-CB16B</v>
          </cell>
          <cell r="H1401">
            <v>1</v>
          </cell>
          <cell r="I1401">
            <v>323</v>
          </cell>
          <cell r="J1401" t="str">
            <v>1.6m ｷｬﾋﾞﾈｯﾄ</v>
          </cell>
          <cell r="K1401">
            <v>383</v>
          </cell>
        </row>
        <row r="1402">
          <cell r="B1402" t="str">
            <v/>
          </cell>
          <cell r="G1402" t="str">
            <v>HT-4090-SRM2D</v>
          </cell>
          <cell r="H1402">
            <v>1</v>
          </cell>
          <cell r="I1402">
            <v>323</v>
          </cell>
          <cell r="J1402" t="str">
            <v>ﾗｯｸﾏｳﾝﾄ ｽﾄﾚｰｼﾞ HD 2GB</v>
          </cell>
          <cell r="K1402">
            <v>618</v>
          </cell>
        </row>
        <row r="1403">
          <cell r="B1403" t="str">
            <v/>
          </cell>
          <cell r="G1403" t="str">
            <v>HT-F4090-SRT8TU</v>
          </cell>
          <cell r="H1403">
            <v>1</v>
          </cell>
          <cell r="I1403">
            <v>323</v>
          </cell>
          <cell r="J1403" t="str">
            <v>2-16GB DDS-2/DAT ﾕﾆｯﾄ</v>
          </cell>
          <cell r="K1403">
            <v>429</v>
          </cell>
        </row>
        <row r="1404">
          <cell r="B1404" t="str">
            <v/>
          </cell>
          <cell r="G1404" t="str">
            <v>HT-4990-CLS2291</v>
          </cell>
          <cell r="H1404">
            <v>1</v>
          </cell>
          <cell r="I1404">
            <v>323</v>
          </cell>
          <cell r="J1404" t="str">
            <v>SCSI ﾀﾐﾈｰﾀ</v>
          </cell>
          <cell r="K1404">
            <v>6.5</v>
          </cell>
        </row>
        <row r="1405">
          <cell r="B1405" t="str">
            <v/>
          </cell>
          <cell r="G1405" t="str">
            <v>HT-4990-CLS2297</v>
          </cell>
          <cell r="H1405">
            <v>1</v>
          </cell>
          <cell r="I1405">
            <v>323</v>
          </cell>
          <cell r="J1405" t="str">
            <v>S.E SCSI ｹｰﾌﾞﾙ</v>
          </cell>
          <cell r="K1405">
            <v>14</v>
          </cell>
        </row>
        <row r="1406">
          <cell r="B1406" t="str">
            <v/>
          </cell>
          <cell r="G1406" t="str">
            <v>HT-F3360-CN1</v>
          </cell>
          <cell r="H1406">
            <v>1</v>
          </cell>
          <cell r="I1406">
            <v>323</v>
          </cell>
          <cell r="J1406" t="str">
            <v>Xｺﾝｿｰﾙ</v>
          </cell>
          <cell r="K1406">
            <v>226</v>
          </cell>
        </row>
        <row r="1407">
          <cell r="B1407" t="str">
            <v/>
          </cell>
          <cell r="G1407" t="str">
            <v>HT-4496-E2J</v>
          </cell>
          <cell r="H1407">
            <v>1</v>
          </cell>
          <cell r="I1407">
            <v>323</v>
          </cell>
          <cell r="J1407" t="str">
            <v>15ｲﾝﾁﾓﾆﾀ</v>
          </cell>
          <cell r="K1407">
            <v>62</v>
          </cell>
        </row>
        <row r="1408">
          <cell r="B1408" t="str">
            <v/>
          </cell>
          <cell r="G1408" t="str">
            <v>RT-11D11-X01</v>
          </cell>
          <cell r="H1408">
            <v>1</v>
          </cell>
          <cell r="I1408">
            <v>333</v>
          </cell>
          <cell r="J1408" t="str">
            <v>HP-UX10.20</v>
          </cell>
          <cell r="K1408">
            <v>0</v>
          </cell>
        </row>
        <row r="1409">
          <cell r="B1409" t="str">
            <v/>
          </cell>
          <cell r="G1409" t="str">
            <v/>
          </cell>
          <cell r="J1409" t="str">
            <v/>
          </cell>
        </row>
        <row r="1410">
          <cell r="B1410" t="str">
            <v>VT600</v>
          </cell>
          <cell r="C1410" t="str">
            <v>標準ｼｽﾃﾑｾｯﾄ</v>
          </cell>
          <cell r="D1410" t="str">
            <v>VT600標準ｾｯﾄ1</v>
          </cell>
          <cell r="E1410" t="str">
            <v>A</v>
          </cell>
          <cell r="F1410">
            <v>1</v>
          </cell>
          <cell r="G1410" t="str">
            <v/>
          </cell>
          <cell r="J1410" t="str">
            <v>合計</v>
          </cell>
          <cell r="K1410">
            <v>20050.5</v>
          </cell>
        </row>
        <row r="1411">
          <cell r="G1411" t="str">
            <v>HT-3360-VT60A</v>
          </cell>
          <cell r="H1411">
            <v>1</v>
          </cell>
          <cell r="I1411">
            <v>323</v>
          </cell>
          <cell r="J1411" t="str">
            <v>VT600 CPU</v>
          </cell>
          <cell r="K1411">
            <v>22220</v>
          </cell>
        </row>
        <row r="1412">
          <cell r="G1412" t="str">
            <v>HT-F3360-TM02N</v>
          </cell>
          <cell r="H1412">
            <v>1</v>
          </cell>
          <cell r="I1412">
            <v>323</v>
          </cell>
          <cell r="J1412" t="str">
            <v>ﾅｲｿﾞｳ256MBﾒﾓﾘ</v>
          </cell>
          <cell r="K1412">
            <v>1001</v>
          </cell>
        </row>
        <row r="1413">
          <cell r="G1413" t="str">
            <v>HT-F3360-CN1T</v>
          </cell>
          <cell r="H1413">
            <v>1</v>
          </cell>
          <cell r="I1413">
            <v>323</v>
          </cell>
          <cell r="J1413" t="str">
            <v>VTﾖｳ Xｺﾝｿｰﾙ</v>
          </cell>
          <cell r="K1413">
            <v>226</v>
          </cell>
        </row>
        <row r="1414">
          <cell r="G1414" t="str">
            <v>HT-4496-E2J</v>
          </cell>
          <cell r="H1414">
            <v>1</v>
          </cell>
          <cell r="I1414">
            <v>323</v>
          </cell>
          <cell r="J1414" t="str">
            <v>15ｲﾝﾁﾓﾆﾀ</v>
          </cell>
          <cell r="K1414">
            <v>62</v>
          </cell>
        </row>
        <row r="1415">
          <cell r="G1415" t="str">
            <v>HT-4990-CB16B</v>
          </cell>
          <cell r="H1415">
            <v>1</v>
          </cell>
          <cell r="I1415">
            <v>323</v>
          </cell>
          <cell r="J1415" t="str">
            <v>1.6m ｷｬﾋﾞﾈｯﾄ</v>
          </cell>
          <cell r="K1415">
            <v>383</v>
          </cell>
        </row>
        <row r="1416">
          <cell r="G1416" t="str">
            <v>HT-4098-JR</v>
          </cell>
          <cell r="H1416">
            <v>1</v>
          </cell>
          <cell r="I1416">
            <v>323</v>
          </cell>
          <cell r="J1416" t="str">
            <v>ﾗｯｸﾏｳﾝﾄｴﾝｸﾛｰｼﾞｬ</v>
          </cell>
          <cell r="K1416">
            <v>159</v>
          </cell>
        </row>
        <row r="1417">
          <cell r="G1417" t="str">
            <v>HT-F4098-JSD1</v>
          </cell>
          <cell r="H1417">
            <v>1</v>
          </cell>
          <cell r="I1417">
            <v>323</v>
          </cell>
          <cell r="J1417" t="str">
            <v>DDS-3/DAT ﾕﾆｯﾄ</v>
          </cell>
          <cell r="K1417">
            <v>602</v>
          </cell>
        </row>
        <row r="1418">
          <cell r="G1418" t="str">
            <v>HT-F4098-JSH21</v>
          </cell>
          <cell r="H1418">
            <v>1</v>
          </cell>
          <cell r="I1418">
            <v>323</v>
          </cell>
          <cell r="J1418" t="str">
            <v>S.E. 4GB HDDﾕﾆｯﾄ</v>
          </cell>
          <cell r="K1418">
            <v>389</v>
          </cell>
        </row>
        <row r="1419">
          <cell r="G1419" t="str">
            <v>HT-4955-F74E</v>
          </cell>
          <cell r="H1419">
            <v>1</v>
          </cell>
          <cell r="I1419">
            <v>323</v>
          </cell>
          <cell r="J1419" t="str">
            <v>SCSI ｹｰﾌﾞﾙ</v>
          </cell>
          <cell r="K1419">
            <v>16</v>
          </cell>
        </row>
        <row r="1420">
          <cell r="G1420" t="str">
            <v>HT-4997-T06</v>
          </cell>
          <cell r="H1420">
            <v>1</v>
          </cell>
          <cell r="I1420">
            <v>323</v>
          </cell>
          <cell r="J1420" t="str">
            <v>ﾀｰﾐﾈｰﾀ</v>
          </cell>
          <cell r="K1420">
            <v>8</v>
          </cell>
        </row>
        <row r="1421">
          <cell r="G1421" t="str">
            <v>HT-4090-CDR02</v>
          </cell>
          <cell r="H1421">
            <v>1</v>
          </cell>
          <cell r="I1421">
            <v>323</v>
          </cell>
          <cell r="J1421" t="str">
            <v>ｽﾀﾝﾄﾞｱﾛﾝCD-ROM</v>
          </cell>
          <cell r="K1421">
            <v>83</v>
          </cell>
        </row>
        <row r="1422">
          <cell r="G1422" t="str">
            <v>HT-F4990-RMT</v>
          </cell>
          <cell r="H1422">
            <v>1</v>
          </cell>
          <cell r="I1422">
            <v>323</v>
          </cell>
          <cell r="J1422" t="str">
            <v>ﾗｯｸﾏｳﾝﾄｷｯﾄ</v>
          </cell>
          <cell r="K1422">
            <v>55</v>
          </cell>
        </row>
        <row r="1423">
          <cell r="G1423" t="str">
            <v>HT-4990-AUI5062</v>
          </cell>
          <cell r="H1423">
            <v>1</v>
          </cell>
          <cell r="I1423">
            <v>323</v>
          </cell>
          <cell r="J1423" t="str">
            <v>AUIﾘﾃｰﾅ</v>
          </cell>
          <cell r="K1423">
            <v>5</v>
          </cell>
        </row>
        <row r="1424">
          <cell r="G1424" t="str">
            <v>RT-11D11-X01</v>
          </cell>
          <cell r="H1424">
            <v>1</v>
          </cell>
          <cell r="I1424">
            <v>333</v>
          </cell>
          <cell r="J1424" t="str">
            <v>HP-UX10.20</v>
          </cell>
          <cell r="K1424">
            <v>0</v>
          </cell>
        </row>
        <row r="1425">
          <cell r="G1425" t="str">
            <v/>
          </cell>
          <cell r="J1425" t="str">
            <v/>
          </cell>
        </row>
        <row r="1426">
          <cell r="B1426" t="str">
            <v>VT600-2</v>
          </cell>
          <cell r="C1426" t="str">
            <v>標準ｼｽﾃﾑｾｯﾄ</v>
          </cell>
          <cell r="D1426" t="str">
            <v>VT600標準ｾｯﾄ2</v>
          </cell>
          <cell r="E1426" t="str">
            <v>A</v>
          </cell>
          <cell r="F1426">
            <v>1</v>
          </cell>
          <cell r="J1426" t="str">
            <v>合計</v>
          </cell>
          <cell r="K1426">
            <v>25431.200000000001</v>
          </cell>
        </row>
        <row r="1427">
          <cell r="B1427" t="str">
            <v/>
          </cell>
          <cell r="G1427" t="str">
            <v>HT-3360-VT60A</v>
          </cell>
          <cell r="H1427">
            <v>1</v>
          </cell>
          <cell r="I1427">
            <v>323</v>
          </cell>
          <cell r="J1427" t="str">
            <v>VT600 CPU</v>
          </cell>
          <cell r="K1427">
            <v>22220</v>
          </cell>
        </row>
        <row r="1428">
          <cell r="B1428" t="str">
            <v/>
          </cell>
          <cell r="G1428" t="str">
            <v>HT-F3360-TM02N</v>
          </cell>
          <cell r="H1428">
            <v>1</v>
          </cell>
          <cell r="I1428">
            <v>323</v>
          </cell>
          <cell r="J1428" t="str">
            <v>ﾅｲｿﾞｳ256MBﾒﾓﾘ</v>
          </cell>
          <cell r="K1428">
            <v>1001</v>
          </cell>
        </row>
        <row r="1429">
          <cell r="B1429" t="str">
            <v/>
          </cell>
          <cell r="G1429" t="str">
            <v>HT-F3360-CN2T</v>
          </cell>
          <cell r="H1429">
            <v>1</v>
          </cell>
          <cell r="I1429">
            <v>323</v>
          </cell>
          <cell r="J1429" t="str">
            <v>VTﾖｳ Xｺﾝｿｰﾙ</v>
          </cell>
          <cell r="K1429">
            <v>226</v>
          </cell>
        </row>
        <row r="1430">
          <cell r="B1430" t="str">
            <v/>
          </cell>
          <cell r="G1430" t="str">
            <v>HT-4496-E2J</v>
          </cell>
          <cell r="H1430">
            <v>1</v>
          </cell>
          <cell r="I1430">
            <v>323</v>
          </cell>
          <cell r="J1430" t="str">
            <v>15ｲﾝﾁﾓﾆﾀ</v>
          </cell>
          <cell r="K1430">
            <v>62</v>
          </cell>
        </row>
        <row r="1431">
          <cell r="B1431" t="str">
            <v/>
          </cell>
          <cell r="G1431" t="str">
            <v>HT-4990-CB16B</v>
          </cell>
          <cell r="H1431">
            <v>1</v>
          </cell>
          <cell r="I1431">
            <v>323</v>
          </cell>
          <cell r="J1431" t="str">
            <v>1.6m ｷｬﾋﾞﾈｯﾄ</v>
          </cell>
          <cell r="K1431">
            <v>383</v>
          </cell>
        </row>
        <row r="1432">
          <cell r="B1432" t="str">
            <v/>
          </cell>
          <cell r="G1432" t="str">
            <v>HT-4098-JR</v>
          </cell>
          <cell r="H1432">
            <v>1</v>
          </cell>
          <cell r="I1432">
            <v>323</v>
          </cell>
          <cell r="J1432" t="str">
            <v>ﾗｯｸﾏｳﾝﾄｴﾝｸﾛｰｼﾞｬ</v>
          </cell>
          <cell r="K1432">
            <v>159</v>
          </cell>
        </row>
        <row r="1433">
          <cell r="B1433" t="str">
            <v/>
          </cell>
          <cell r="G1433" t="str">
            <v>HT-F4098-JSD1</v>
          </cell>
          <cell r="H1433">
            <v>1</v>
          </cell>
          <cell r="I1433">
            <v>323</v>
          </cell>
          <cell r="J1433" t="str">
            <v>DDS-3/DAT ﾕﾆｯﾄ</v>
          </cell>
          <cell r="K1433">
            <v>602</v>
          </cell>
        </row>
        <row r="1434">
          <cell r="B1434" t="str">
            <v/>
          </cell>
          <cell r="G1434" t="str">
            <v>HT-F4098-JSH21</v>
          </cell>
          <cell r="H1434">
            <v>1</v>
          </cell>
          <cell r="I1434">
            <v>323</v>
          </cell>
          <cell r="J1434" t="str">
            <v>S.E. 4GB HDDﾕﾆｯﾄ</v>
          </cell>
          <cell r="K1434">
            <v>389</v>
          </cell>
        </row>
        <row r="1435">
          <cell r="B1435" t="str">
            <v/>
          </cell>
          <cell r="G1435" t="str">
            <v>HT-4955-F74H</v>
          </cell>
          <cell r="H1435">
            <v>1</v>
          </cell>
          <cell r="I1435">
            <v>323</v>
          </cell>
          <cell r="J1435" t="str">
            <v>SCSIｹｰﾌﾞﾙ HDﾈｼﾞ50ﾋﾟﾝ HDﾊｰﾌﾋﾟｯﾁ68ﾋﾟﾝ ｵｽ-ｵｽ (5m)</v>
          </cell>
          <cell r="K1435">
            <v>45</v>
          </cell>
        </row>
        <row r="1436">
          <cell r="B1436" t="str">
            <v/>
          </cell>
          <cell r="G1436" t="str">
            <v>HT-4997-T06</v>
          </cell>
          <cell r="H1436">
            <v>1</v>
          </cell>
          <cell r="I1436">
            <v>323</v>
          </cell>
          <cell r="J1436" t="str">
            <v>ﾀｰﾐﾈｰﾀ</v>
          </cell>
          <cell r="K1436">
            <v>8</v>
          </cell>
        </row>
        <row r="1437">
          <cell r="G1437" t="str">
            <v>HT-F3360-PB02</v>
          </cell>
          <cell r="H1437">
            <v>1</v>
          </cell>
          <cell r="I1437">
            <v>323</v>
          </cell>
          <cell r="J1437" t="str">
            <v xml:space="preserve">S.E.SCSI &amp; ｾﾝﾄﾛﾆｸｽ ｱﾀﾞﾌﾟﾀ     </v>
          </cell>
          <cell r="K1437">
            <v>170</v>
          </cell>
        </row>
        <row r="1438">
          <cell r="B1438" t="str">
            <v/>
          </cell>
          <cell r="G1438" t="str">
            <v>HT-4090-CDR02</v>
          </cell>
          <cell r="H1438">
            <v>1</v>
          </cell>
          <cell r="I1438">
            <v>323</v>
          </cell>
          <cell r="J1438" t="str">
            <v>ｽﾀﾝﾄﾞｱﾛﾝCD-ROM</v>
          </cell>
          <cell r="K1438">
            <v>83</v>
          </cell>
        </row>
        <row r="1439">
          <cell r="G1439" t="str">
            <v>HT-4990-CLS958A</v>
          </cell>
          <cell r="H1439">
            <v>1</v>
          </cell>
          <cell r="I1439">
            <v>323</v>
          </cell>
          <cell r="J1439" t="str">
            <v xml:space="preserve">SCSIｹｰﾌﾞﾙ ｺｳﾐﾂﾈｼﾞ 50ﾋﾟﾝ ｵｽｰｵｽ </v>
          </cell>
          <cell r="K1439">
            <v>21</v>
          </cell>
        </row>
        <row r="1440">
          <cell r="B1440" t="str">
            <v/>
          </cell>
          <cell r="G1440" t="str">
            <v>HT-F4990-RMT</v>
          </cell>
          <cell r="H1440">
            <v>1</v>
          </cell>
          <cell r="I1440">
            <v>323</v>
          </cell>
          <cell r="J1440" t="str">
            <v>ﾗｯｸﾏｳﾝﾄｷｯﾄ</v>
          </cell>
          <cell r="K1440">
            <v>55</v>
          </cell>
        </row>
        <row r="1441">
          <cell r="G1441" t="str">
            <v>HT-4990-CLW1900</v>
          </cell>
          <cell r="H1441">
            <v>1</v>
          </cell>
          <cell r="I1441">
            <v>323</v>
          </cell>
          <cell r="J1441" t="str">
            <v xml:space="preserve">IEC320ﾃﾞﾝｹﾞﾝ ｹｰﾌﾞﾙ(0.75m)     </v>
          </cell>
          <cell r="K1441">
            <v>2.2000000000000002</v>
          </cell>
        </row>
        <row r="1442">
          <cell r="B1442" t="str">
            <v/>
          </cell>
          <cell r="G1442" t="str">
            <v>HT-4990-AUI5062</v>
          </cell>
          <cell r="H1442">
            <v>1</v>
          </cell>
          <cell r="I1442">
            <v>323</v>
          </cell>
          <cell r="J1442" t="str">
            <v>AUIﾘﾃｰﾅ</v>
          </cell>
          <cell r="K1442">
            <v>5</v>
          </cell>
        </row>
        <row r="1443">
          <cell r="B1443" t="str">
            <v/>
          </cell>
          <cell r="G1443" t="str">
            <v>RT-11D11-X01</v>
          </cell>
          <cell r="H1443">
            <v>1</v>
          </cell>
          <cell r="I1443">
            <v>333</v>
          </cell>
          <cell r="J1443" t="str">
            <v>HP-UX10.20</v>
          </cell>
          <cell r="K1443">
            <v>0</v>
          </cell>
        </row>
        <row r="1444">
          <cell r="B1444" t="str">
            <v/>
          </cell>
        </row>
        <row r="1445">
          <cell r="B1445" t="str">
            <v>VT600-3</v>
          </cell>
          <cell r="C1445" t="str">
            <v>標準ｼｽﾃﾑｾｯﾄ</v>
          </cell>
          <cell r="D1445" t="str">
            <v>VT600標準ｾｯﾄ3</v>
          </cell>
          <cell r="E1445" t="str">
            <v>A</v>
          </cell>
          <cell r="F1445">
            <v>1</v>
          </cell>
          <cell r="J1445" t="str">
            <v>合計</v>
          </cell>
          <cell r="K1445">
            <v>25627.200000000001</v>
          </cell>
        </row>
        <row r="1446">
          <cell r="B1446" t="str">
            <v/>
          </cell>
          <cell r="G1446" t="str">
            <v>HT-3360-VT60A</v>
          </cell>
          <cell r="H1446">
            <v>1</v>
          </cell>
          <cell r="I1446">
            <v>323</v>
          </cell>
          <cell r="J1446" t="str">
            <v>VT600 CPU</v>
          </cell>
          <cell r="K1446">
            <v>22182</v>
          </cell>
        </row>
        <row r="1447">
          <cell r="B1447" t="str">
            <v/>
          </cell>
          <cell r="G1447" t="str">
            <v>HT-F3360-TM02N</v>
          </cell>
          <cell r="H1447">
            <v>1</v>
          </cell>
          <cell r="I1447">
            <v>323</v>
          </cell>
          <cell r="J1447" t="str">
            <v>ﾅｲｿﾞｳ256MBﾒﾓﾘ</v>
          </cell>
          <cell r="K1447">
            <v>1001</v>
          </cell>
        </row>
        <row r="1448">
          <cell r="B1448" t="str">
            <v/>
          </cell>
          <cell r="G1448" t="str">
            <v>HT-F3360-CN2T</v>
          </cell>
          <cell r="H1448">
            <v>1</v>
          </cell>
          <cell r="I1448">
            <v>323</v>
          </cell>
          <cell r="J1448" t="str">
            <v>VTﾖｳ Xｺﾝｿｰﾙ</v>
          </cell>
          <cell r="K1448">
            <v>264</v>
          </cell>
        </row>
        <row r="1449">
          <cell r="B1449" t="str">
            <v/>
          </cell>
          <cell r="G1449" t="str">
            <v>HT-4496-E2J</v>
          </cell>
          <cell r="H1449">
            <v>1</v>
          </cell>
          <cell r="I1449">
            <v>323</v>
          </cell>
          <cell r="J1449" t="str">
            <v>15ｲﾝﾁﾓﾆﾀ</v>
          </cell>
          <cell r="K1449">
            <v>62</v>
          </cell>
        </row>
        <row r="1450">
          <cell r="B1450" t="str">
            <v/>
          </cell>
          <cell r="G1450" t="str">
            <v>HT-4990-CB16B</v>
          </cell>
          <cell r="H1450">
            <v>1</v>
          </cell>
          <cell r="I1450">
            <v>323</v>
          </cell>
          <cell r="J1450" t="str">
            <v>1.6m ｷｬﾋﾞﾈｯﾄ</v>
          </cell>
          <cell r="K1450">
            <v>383</v>
          </cell>
        </row>
        <row r="1451">
          <cell r="B1451" t="str">
            <v/>
          </cell>
          <cell r="G1451" t="str">
            <v>HT-4098-JR</v>
          </cell>
          <cell r="H1451">
            <v>1</v>
          </cell>
          <cell r="I1451">
            <v>323</v>
          </cell>
          <cell r="J1451" t="str">
            <v>ﾗｯｸﾏｳﾝﾄｴﾝｸﾛｰｼﾞｬ</v>
          </cell>
          <cell r="K1451">
            <v>191</v>
          </cell>
        </row>
        <row r="1452">
          <cell r="B1452" t="str">
            <v/>
          </cell>
          <cell r="G1452" t="str">
            <v>HT-F4098-JSD1</v>
          </cell>
          <cell r="H1452">
            <v>1</v>
          </cell>
          <cell r="I1452">
            <v>323</v>
          </cell>
          <cell r="J1452" t="str">
            <v>DDS-3/DAT ﾕﾆｯﾄ</v>
          </cell>
          <cell r="K1452">
            <v>655</v>
          </cell>
        </row>
        <row r="1453">
          <cell r="B1453" t="str">
            <v/>
          </cell>
          <cell r="G1453" t="str">
            <v>HT-F4098-JDH22</v>
          </cell>
          <cell r="H1453">
            <v>1</v>
          </cell>
          <cell r="I1453">
            <v>323</v>
          </cell>
          <cell r="J1453" t="str">
            <v>F/W 4GB HDDﾕﾆｯﾄ</v>
          </cell>
          <cell r="K1453">
            <v>248</v>
          </cell>
        </row>
        <row r="1454">
          <cell r="G1454" t="str">
            <v>HT-F3360-PB01</v>
          </cell>
          <cell r="H1454">
            <v>1</v>
          </cell>
          <cell r="I1454">
            <v>323</v>
          </cell>
          <cell r="J1454" t="str">
            <v>F/W SCSI-2 ｱﾀﾞﾌﾟﾀ</v>
          </cell>
          <cell r="K1454">
            <v>228</v>
          </cell>
        </row>
        <row r="1455">
          <cell r="B1455" t="str">
            <v/>
          </cell>
          <cell r="G1455" t="str">
            <v>HT-4955-F74H</v>
          </cell>
          <cell r="H1455">
            <v>1</v>
          </cell>
          <cell r="I1455">
            <v>323</v>
          </cell>
          <cell r="J1455" t="str">
            <v>SCSIｹｰﾌﾞﾙ HDﾈｼﾞ50ﾋﾟﾝ HDﾊｰﾌﾋﾟｯﾁ68ﾋﾟﾝ ｵｽ-ｵｽ (5m)</v>
          </cell>
          <cell r="K1455">
            <v>45</v>
          </cell>
        </row>
        <row r="1456">
          <cell r="B1456" t="str">
            <v/>
          </cell>
          <cell r="G1456" t="str">
            <v>HT-4997-T06</v>
          </cell>
          <cell r="H1456">
            <v>1</v>
          </cell>
          <cell r="I1456">
            <v>323</v>
          </cell>
          <cell r="J1456" t="str">
            <v>ﾀｰﾐﾈｰﾀ</v>
          </cell>
          <cell r="K1456">
            <v>10</v>
          </cell>
        </row>
        <row r="1457">
          <cell r="G1457" t="str">
            <v>HT-F3360-PB02</v>
          </cell>
          <cell r="H1457">
            <v>1</v>
          </cell>
          <cell r="I1457">
            <v>323</v>
          </cell>
          <cell r="J1457" t="str">
            <v xml:space="preserve">S.E.SCSI &amp; ｾﾝﾄﾛﾆｸｽ ｱﾀﾞﾌﾟﾀ     </v>
          </cell>
          <cell r="K1457">
            <v>192</v>
          </cell>
        </row>
        <row r="1458">
          <cell r="B1458" t="str">
            <v/>
          </cell>
          <cell r="G1458" t="str">
            <v>HT-4090-CDR02</v>
          </cell>
          <cell r="H1458">
            <v>1</v>
          </cell>
          <cell r="I1458">
            <v>323</v>
          </cell>
          <cell r="J1458" t="str">
            <v>ｽﾀﾝﾄﾞｱﾛﾝCD-ROM</v>
          </cell>
          <cell r="K1458">
            <v>83</v>
          </cell>
        </row>
        <row r="1459">
          <cell r="G1459" t="str">
            <v>HT-4990-CLS958A</v>
          </cell>
          <cell r="H1459">
            <v>1</v>
          </cell>
          <cell r="I1459">
            <v>323</v>
          </cell>
          <cell r="J1459" t="str">
            <v xml:space="preserve">SCSIｹｰﾌﾞﾙ ｺｳﾐﾂﾈｼﾞ 50ﾋﾟﾝ ｵｽｰｵｽ </v>
          </cell>
          <cell r="K1459">
            <v>21</v>
          </cell>
        </row>
        <row r="1460">
          <cell r="B1460" t="str">
            <v/>
          </cell>
          <cell r="G1460" t="str">
            <v>HT-F4990-RMT</v>
          </cell>
          <cell r="H1460">
            <v>1</v>
          </cell>
          <cell r="I1460">
            <v>323</v>
          </cell>
          <cell r="J1460" t="str">
            <v>ﾗｯｸﾏｳﾝﾄｷｯﾄ</v>
          </cell>
          <cell r="K1460">
            <v>55</v>
          </cell>
        </row>
        <row r="1461">
          <cell r="G1461" t="str">
            <v>HT-4990-CLW1900</v>
          </cell>
          <cell r="H1461">
            <v>1</v>
          </cell>
          <cell r="I1461">
            <v>323</v>
          </cell>
          <cell r="J1461" t="str">
            <v xml:space="preserve">IEC320ﾃﾞﾝｹﾞﾝ ｹｰﾌﾞﾙ(0.75m)     </v>
          </cell>
          <cell r="K1461">
            <v>2.2000000000000002</v>
          </cell>
        </row>
        <row r="1462">
          <cell r="B1462" t="str">
            <v/>
          </cell>
          <cell r="G1462" t="str">
            <v>HT-4990-AUI5062</v>
          </cell>
          <cell r="H1462">
            <v>1</v>
          </cell>
          <cell r="I1462">
            <v>323</v>
          </cell>
          <cell r="J1462" t="str">
            <v>AUIﾘﾃｰﾅ</v>
          </cell>
          <cell r="K1462">
            <v>5</v>
          </cell>
        </row>
        <row r="1463">
          <cell r="B1463" t="str">
            <v/>
          </cell>
          <cell r="G1463" t="str">
            <v>RT-11D11-X01</v>
          </cell>
          <cell r="H1463">
            <v>1</v>
          </cell>
          <cell r="I1463">
            <v>333</v>
          </cell>
          <cell r="J1463" t="str">
            <v>HP-UX10.20</v>
          </cell>
          <cell r="K1463">
            <v>0</v>
          </cell>
        </row>
        <row r="1464">
          <cell r="B1464" t="str">
            <v/>
          </cell>
        </row>
        <row r="1465">
          <cell r="B1465" t="str">
            <v>HPS16-11</v>
          </cell>
          <cell r="C1465" t="str">
            <v>標準ｼｽﾃﾑｾｯﾄ</v>
          </cell>
          <cell r="D1465" t="str">
            <v>VT800標準ｾｯﾄ1</v>
          </cell>
          <cell r="E1465" t="str">
            <v>A</v>
          </cell>
          <cell r="F1465">
            <v>1</v>
          </cell>
          <cell r="J1465" t="str">
            <v>合計</v>
          </cell>
          <cell r="K1465">
            <v>32000</v>
          </cell>
        </row>
        <row r="1466">
          <cell r="G1466" t="str">
            <v>HT-3375-HPS16</v>
          </cell>
          <cell r="H1466">
            <v>1</v>
          </cell>
          <cell r="I1466">
            <v>323</v>
          </cell>
          <cell r="J1466" t="str">
            <v>ｼｽﾃﾑ装置本体</v>
          </cell>
          <cell r="K1466">
            <v>16405.8</v>
          </cell>
        </row>
        <row r="1467">
          <cell r="G1467" t="str">
            <v>HT-F3375-CPU1</v>
          </cell>
          <cell r="H1467">
            <v>1</v>
          </cell>
          <cell r="I1467">
            <v>323</v>
          </cell>
          <cell r="J1467" t="str">
            <v>ﾌﾟﾛｾｯｻ</v>
          </cell>
          <cell r="K1467">
            <v>3627</v>
          </cell>
        </row>
        <row r="1468">
          <cell r="G1468" t="str">
            <v>HT-F3375-PB1</v>
          </cell>
          <cell r="H1468">
            <v>1</v>
          </cell>
          <cell r="I1468">
            <v>323</v>
          </cell>
          <cell r="J1468" t="str">
            <v>ﾌﾟﾛｾｯｻﾎﾞｰﾄﾞ</v>
          </cell>
          <cell r="K1468">
            <v>1000</v>
          </cell>
        </row>
        <row r="1469">
          <cell r="G1469" t="str">
            <v>HT-F3375-PMB</v>
          </cell>
          <cell r="H1469">
            <v>1</v>
          </cell>
          <cell r="I1469">
            <v>323</v>
          </cell>
          <cell r="J1469" t="str">
            <v>ﾒﾓﾘﾎﾞｰﾄﾞ</v>
          </cell>
          <cell r="K1469">
            <v>1750</v>
          </cell>
        </row>
        <row r="1470">
          <cell r="G1470" t="str">
            <v>HT-F3375-PCB</v>
          </cell>
          <cell r="H1470">
            <v>1</v>
          </cell>
          <cell r="I1470">
            <v>323</v>
          </cell>
          <cell r="J1470" t="str">
            <v>HSC上位ﾊﾞｽｺﾝﾊﾞｰﾀ</v>
          </cell>
          <cell r="K1470">
            <v>600</v>
          </cell>
        </row>
        <row r="1471">
          <cell r="G1471" t="str">
            <v>HT-F3375-PM21</v>
          </cell>
          <cell r="H1471">
            <v>1</v>
          </cell>
          <cell r="I1471">
            <v>323</v>
          </cell>
          <cell r="J1471" t="str">
            <v>ﾒﾓﾘ</v>
          </cell>
          <cell r="K1471">
            <v>1400</v>
          </cell>
        </row>
        <row r="1472">
          <cell r="G1472" t="str">
            <v>HT-F3375-HSC</v>
          </cell>
          <cell r="H1472">
            <v>1</v>
          </cell>
          <cell r="I1472">
            <v>323</v>
          </cell>
          <cell r="J1472" t="str">
            <v>HSCｹｰｼﾞ</v>
          </cell>
          <cell r="K1472">
            <v>1251</v>
          </cell>
        </row>
        <row r="1473">
          <cell r="G1473" t="str">
            <v>HT-F3375-HSCU</v>
          </cell>
          <cell r="H1473">
            <v>1</v>
          </cell>
          <cell r="I1473">
            <v>323</v>
          </cell>
          <cell r="J1473" t="str">
            <v>HSC電源</v>
          </cell>
          <cell r="K1473">
            <v>300</v>
          </cell>
        </row>
        <row r="1474">
          <cell r="G1474" t="str">
            <v>HT-F3375-HBC</v>
          </cell>
          <cell r="H1474">
            <v>1</v>
          </cell>
          <cell r="I1474">
            <v>323</v>
          </cell>
          <cell r="J1474" t="str">
            <v>HSC下位ﾊﾞｽｺﾝﾊﾞｰﾀ</v>
          </cell>
          <cell r="K1474">
            <v>750</v>
          </cell>
        </row>
        <row r="1475">
          <cell r="G1475" t="str">
            <v>HT-F3375-PLPS</v>
          </cell>
          <cell r="H1475">
            <v>2</v>
          </cell>
          <cell r="I1475">
            <v>323</v>
          </cell>
          <cell r="J1475" t="str">
            <v>増設電源</v>
          </cell>
          <cell r="K1475">
            <v>624</v>
          </cell>
        </row>
        <row r="1476">
          <cell r="B1476" t="str">
            <v/>
          </cell>
          <cell r="G1476" t="str">
            <v>HT-4990-CB16B</v>
          </cell>
          <cell r="H1476">
            <v>1</v>
          </cell>
          <cell r="I1476">
            <v>323</v>
          </cell>
          <cell r="J1476" t="str">
            <v>1.6m ｷｬﾋﾞﾈｯﾄ</v>
          </cell>
          <cell r="K1476">
            <v>383</v>
          </cell>
        </row>
        <row r="1477">
          <cell r="G1477" t="str">
            <v>HT-F3360-TPB01</v>
          </cell>
          <cell r="H1477">
            <v>1</v>
          </cell>
          <cell r="I1477">
            <v>323</v>
          </cell>
          <cell r="J1477" t="str">
            <v xml:space="preserve">HP-PB I/O 14ｽﾛｯﾄ ｶｸﾁｮｳ ﾓｼﾞｭｰﾙ </v>
          </cell>
          <cell r="K1477">
            <v>1141</v>
          </cell>
        </row>
        <row r="1478">
          <cell r="B1478" t="str">
            <v/>
          </cell>
          <cell r="G1478" t="str">
            <v>HT-4098-JR</v>
          </cell>
          <cell r="H1478">
            <v>1</v>
          </cell>
          <cell r="I1478">
            <v>323</v>
          </cell>
          <cell r="J1478" t="str">
            <v>ﾗｯｸﾏｳﾝﾄｴﾝｸﾛｰｼﾞｬ</v>
          </cell>
          <cell r="K1478">
            <v>191</v>
          </cell>
        </row>
        <row r="1479">
          <cell r="B1479" t="str">
            <v/>
          </cell>
          <cell r="G1479" t="str">
            <v>HT-F4098-JSD1</v>
          </cell>
          <cell r="H1479">
            <v>1</v>
          </cell>
          <cell r="I1479">
            <v>323</v>
          </cell>
          <cell r="J1479" t="str">
            <v>DDS-3/DAT ﾕﾆｯﾄ</v>
          </cell>
          <cell r="K1479">
            <v>602</v>
          </cell>
        </row>
        <row r="1480">
          <cell r="B1480" t="str">
            <v/>
          </cell>
          <cell r="G1480" t="str">
            <v>HT-F4098-JSH21</v>
          </cell>
          <cell r="H1480">
            <v>1</v>
          </cell>
          <cell r="I1480">
            <v>323</v>
          </cell>
          <cell r="J1480" t="str">
            <v>S.E. 4GB HDDﾕﾆｯﾄ</v>
          </cell>
          <cell r="K1480">
            <v>389</v>
          </cell>
        </row>
        <row r="1481">
          <cell r="G1481" t="str">
            <v>HT-4955-F74E</v>
          </cell>
          <cell r="H1481">
            <v>1</v>
          </cell>
          <cell r="I1481">
            <v>323</v>
          </cell>
          <cell r="J1481" t="str">
            <v>SCSIｹｰﾌﾞﾙ HDﾈｼﾞ50ﾋﾟﾝ HDﾊｰﾌﾋﾟｯﾁ68ﾋﾟﾝ ｵｽ-ｵｽ (2m)</v>
          </cell>
          <cell r="K1481">
            <v>30</v>
          </cell>
        </row>
        <row r="1482">
          <cell r="B1482" t="str">
            <v/>
          </cell>
          <cell r="G1482" t="str">
            <v>HT-4997-T06</v>
          </cell>
          <cell r="H1482">
            <v>1</v>
          </cell>
          <cell r="I1482">
            <v>323</v>
          </cell>
          <cell r="J1482" t="str">
            <v>ﾀｰﾐﾈｰﾀ</v>
          </cell>
          <cell r="K1482">
            <v>10</v>
          </cell>
        </row>
        <row r="1483">
          <cell r="B1483" t="str">
            <v/>
          </cell>
          <cell r="G1483" t="str">
            <v>HT-4090-CDR02</v>
          </cell>
          <cell r="H1483">
            <v>1</v>
          </cell>
          <cell r="I1483">
            <v>323</v>
          </cell>
          <cell r="J1483" t="str">
            <v>ｽﾀﾝﾄﾞｱﾛﾝCD-ROM</v>
          </cell>
          <cell r="K1483">
            <v>83</v>
          </cell>
        </row>
        <row r="1484">
          <cell r="G1484" t="str">
            <v>HT-4990-CLW1900</v>
          </cell>
          <cell r="H1484">
            <v>1</v>
          </cell>
          <cell r="I1484">
            <v>323</v>
          </cell>
          <cell r="J1484" t="str">
            <v xml:space="preserve">IEC320ﾃﾞﾝｹﾞﾝ ｹｰﾌﾞﾙ(0.75m)     </v>
          </cell>
          <cell r="K1484">
            <v>2.2000000000000002</v>
          </cell>
        </row>
        <row r="1485">
          <cell r="B1485" t="str">
            <v/>
          </cell>
          <cell r="G1485" t="str">
            <v>HT-F4990-RMT</v>
          </cell>
          <cell r="H1485">
            <v>1</v>
          </cell>
          <cell r="I1485">
            <v>323</v>
          </cell>
          <cell r="J1485" t="str">
            <v>ﾗｯｸﾏｳﾝﾄｷｯﾄ</v>
          </cell>
          <cell r="K1485">
            <v>55</v>
          </cell>
        </row>
        <row r="1486">
          <cell r="G1486" t="str">
            <v>HT-F3360-PB10</v>
          </cell>
          <cell r="H1486">
            <v>1</v>
          </cell>
          <cell r="I1486">
            <v>323</v>
          </cell>
          <cell r="J1486" t="str">
            <v>ﾏﾙﾁﾌﾟﾚｸｻ(MUX) RS-232Cﾓﾃﾞﾑ 16ﾎﾟ</v>
          </cell>
          <cell r="K1486">
            <v>411</v>
          </cell>
        </row>
        <row r="1487">
          <cell r="G1487" t="str">
            <v>HT-F3360-TB03</v>
          </cell>
          <cell r="H1487">
            <v>1</v>
          </cell>
          <cell r="I1487">
            <v>323</v>
          </cell>
          <cell r="J1487" t="str">
            <v>VTｸﾗｽﾖｳ HP-PB ｺﾝﾊﾞｰﾀ</v>
          </cell>
          <cell r="K1487">
            <v>156</v>
          </cell>
        </row>
        <row r="1488">
          <cell r="G1488" t="str">
            <v>HT-F3360-PB02</v>
          </cell>
          <cell r="H1488">
            <v>1</v>
          </cell>
          <cell r="I1488">
            <v>323</v>
          </cell>
          <cell r="J1488" t="str">
            <v xml:space="preserve">S.E.SCSI &amp; ｾﾝﾄﾛﾆｸｽ ｱﾀﾞﾌﾟﾀ     </v>
          </cell>
          <cell r="K1488">
            <v>170</v>
          </cell>
        </row>
        <row r="1489">
          <cell r="G1489" t="str">
            <v>HT-4990-CLS957A</v>
          </cell>
          <cell r="H1489">
            <v>1</v>
          </cell>
          <cell r="I1489">
            <v>323</v>
          </cell>
          <cell r="J1489" t="str">
            <v xml:space="preserve">SCSIｹｰﾌﾞﾙ ｺｳﾐﾂﾈｼﾞ 50ﾋﾟﾝ ｵｽｰｵｽ </v>
          </cell>
          <cell r="K1489">
            <v>16</v>
          </cell>
        </row>
        <row r="1490">
          <cell r="G1490" t="str">
            <v>HT-F3360-PB03B</v>
          </cell>
          <cell r="H1490">
            <v>1</v>
          </cell>
          <cell r="I1490">
            <v>323</v>
          </cell>
          <cell r="J1490" t="str">
            <v xml:space="preserve">802.3 LAN ｱﾀﾞﾌﾟﾀ Tier2,3      </v>
          </cell>
          <cell r="K1490">
            <v>180</v>
          </cell>
        </row>
        <row r="1491">
          <cell r="G1491" t="str">
            <v>HT-3412-21</v>
          </cell>
          <cell r="H1491">
            <v>1</v>
          </cell>
          <cell r="I1491">
            <v>323</v>
          </cell>
          <cell r="J1491" t="str">
            <v>2ﾎﾟｰﾄｺﾝｿｰﾙ</v>
          </cell>
          <cell r="K1491">
            <v>270</v>
          </cell>
        </row>
        <row r="1492">
          <cell r="G1492" t="str">
            <v>HT-4996-69J</v>
          </cell>
          <cell r="H1492">
            <v>2</v>
          </cell>
          <cell r="I1492">
            <v>323</v>
          </cell>
          <cell r="J1492" t="str">
            <v>ｺﾝｿｰﾙｹｰﾌﾞﾙ</v>
          </cell>
          <cell r="K1492">
            <v>48</v>
          </cell>
        </row>
        <row r="1493">
          <cell r="B1493" t="str">
            <v/>
          </cell>
          <cell r="G1493" t="str">
            <v>RT-11D11-X0V</v>
          </cell>
          <cell r="H1493">
            <v>1</v>
          </cell>
          <cell r="I1493">
            <v>333</v>
          </cell>
          <cell r="J1493" t="str">
            <v>HP-UX10.20</v>
          </cell>
          <cell r="K1493">
            <v>155</v>
          </cell>
        </row>
        <row r="1494">
          <cell r="B1494" t="str">
            <v/>
          </cell>
        </row>
        <row r="1495">
          <cell r="B1495" t="str">
            <v>HPS16-12</v>
          </cell>
          <cell r="C1495" t="str">
            <v>標準ｼｽﾃﾑｾｯﾄ</v>
          </cell>
          <cell r="D1495" t="str">
            <v>VT800標準ｾｯﾄ2</v>
          </cell>
          <cell r="E1495" t="str">
            <v>A</v>
          </cell>
          <cell r="F1495">
            <v>1</v>
          </cell>
          <cell r="J1495" t="str">
            <v>合計</v>
          </cell>
          <cell r="K1495">
            <v>29500</v>
          </cell>
        </row>
        <row r="1496">
          <cell r="G1496" t="str">
            <v>HT-3375-HPS16</v>
          </cell>
          <cell r="H1496">
            <v>1</v>
          </cell>
          <cell r="I1496">
            <v>323</v>
          </cell>
          <cell r="J1496" t="str">
            <v>ｼｽﾃﾑ装置本体</v>
          </cell>
          <cell r="K1496">
            <v>13486.7</v>
          </cell>
        </row>
        <row r="1497">
          <cell r="G1497" t="str">
            <v>HT-F3375-CPU1</v>
          </cell>
          <cell r="H1497">
            <v>1</v>
          </cell>
          <cell r="I1497">
            <v>323</v>
          </cell>
          <cell r="J1497" t="str">
            <v>ﾌﾟﾛｾｯｻ</v>
          </cell>
          <cell r="K1497">
            <v>3627</v>
          </cell>
        </row>
        <row r="1498">
          <cell r="G1498" t="str">
            <v>HT-F3375-PB1</v>
          </cell>
          <cell r="H1498">
            <v>1</v>
          </cell>
          <cell r="I1498">
            <v>323</v>
          </cell>
          <cell r="J1498" t="str">
            <v>ﾌﾟﾛｾｯｻﾎﾞｰﾄﾞ</v>
          </cell>
          <cell r="K1498">
            <v>1000</v>
          </cell>
        </row>
        <row r="1499">
          <cell r="G1499" t="str">
            <v>HT-F3375-PMB</v>
          </cell>
          <cell r="H1499">
            <v>1</v>
          </cell>
          <cell r="I1499">
            <v>323</v>
          </cell>
          <cell r="J1499" t="str">
            <v>ﾒﾓﾘﾎﾞｰﾄﾞ</v>
          </cell>
          <cell r="K1499">
            <v>850</v>
          </cell>
        </row>
        <row r="1500">
          <cell r="G1500" t="str">
            <v>HT-F3375-PCB</v>
          </cell>
          <cell r="H1500">
            <v>1</v>
          </cell>
          <cell r="I1500">
            <v>323</v>
          </cell>
          <cell r="J1500" t="str">
            <v>HSC上位ﾊﾞｽｺﾝﾊﾞｰﾀ</v>
          </cell>
          <cell r="K1500">
            <v>600</v>
          </cell>
        </row>
        <row r="1501">
          <cell r="G1501" t="str">
            <v>HT-F3375-PM21</v>
          </cell>
          <cell r="H1501">
            <v>1</v>
          </cell>
          <cell r="I1501">
            <v>323</v>
          </cell>
          <cell r="J1501" t="str">
            <v>ﾒﾓﾘ</v>
          </cell>
          <cell r="K1501">
            <v>850</v>
          </cell>
        </row>
        <row r="1502">
          <cell r="G1502" t="str">
            <v>HT-F3375-HSC</v>
          </cell>
          <cell r="H1502">
            <v>1</v>
          </cell>
          <cell r="I1502">
            <v>323</v>
          </cell>
          <cell r="J1502" t="str">
            <v>HSCｹｰｼﾞ</v>
          </cell>
          <cell r="K1502">
            <v>1251</v>
          </cell>
        </row>
        <row r="1503">
          <cell r="G1503" t="str">
            <v>HT-F3375-HSCU</v>
          </cell>
          <cell r="H1503">
            <v>1</v>
          </cell>
          <cell r="I1503">
            <v>323</v>
          </cell>
          <cell r="J1503" t="str">
            <v>HSC電源</v>
          </cell>
          <cell r="K1503">
            <v>300</v>
          </cell>
        </row>
        <row r="1504">
          <cell r="G1504" t="str">
            <v>HT-F3375-HBC</v>
          </cell>
          <cell r="H1504">
            <v>1</v>
          </cell>
          <cell r="I1504">
            <v>323</v>
          </cell>
          <cell r="J1504" t="str">
            <v>HSC下位ﾊﾞｽｺﾝﾊﾞｰﾀ</v>
          </cell>
          <cell r="K1504">
            <v>750</v>
          </cell>
        </row>
        <row r="1505">
          <cell r="G1505" t="str">
            <v>HT-F3375-PLPS</v>
          </cell>
          <cell r="H1505">
            <v>2</v>
          </cell>
          <cell r="I1505">
            <v>323</v>
          </cell>
          <cell r="J1505" t="str">
            <v>増設電源</v>
          </cell>
          <cell r="K1505">
            <v>624</v>
          </cell>
        </row>
        <row r="1506">
          <cell r="B1506" t="str">
            <v/>
          </cell>
          <cell r="G1506" t="str">
            <v>HT-4990-CB16B</v>
          </cell>
          <cell r="H1506">
            <v>1</v>
          </cell>
          <cell r="I1506">
            <v>323</v>
          </cell>
          <cell r="J1506" t="str">
            <v>1.6m ｷｬﾋﾞﾈｯﾄ</v>
          </cell>
          <cell r="K1506">
            <v>383</v>
          </cell>
        </row>
        <row r="1507">
          <cell r="G1507" t="str">
            <v>HT-F3360-TPB01</v>
          </cell>
          <cell r="H1507">
            <v>1</v>
          </cell>
          <cell r="I1507">
            <v>323</v>
          </cell>
          <cell r="J1507" t="str">
            <v xml:space="preserve">HP-PB I/O 14ｽﾛｯﾄ ｶｸﾁｮｳ ﾓｼﾞｭｰﾙ </v>
          </cell>
          <cell r="K1507">
            <v>1284</v>
          </cell>
        </row>
        <row r="1508">
          <cell r="B1508" t="str">
            <v/>
          </cell>
          <cell r="G1508" t="str">
            <v>HT-4098-JR</v>
          </cell>
          <cell r="H1508">
            <v>1</v>
          </cell>
          <cell r="I1508">
            <v>323</v>
          </cell>
          <cell r="J1508" t="str">
            <v>ﾗｯｸﾏｳﾝﾄｴﾝｸﾛｰｼﾞｬ</v>
          </cell>
          <cell r="K1508">
            <v>191</v>
          </cell>
        </row>
        <row r="1509">
          <cell r="B1509" t="str">
            <v/>
          </cell>
          <cell r="G1509" t="str">
            <v>HT-F4098-JSD1</v>
          </cell>
          <cell r="H1509">
            <v>1</v>
          </cell>
          <cell r="I1509">
            <v>323</v>
          </cell>
          <cell r="J1509" t="str">
            <v>DDS-3/DAT ﾕﾆｯﾄ</v>
          </cell>
          <cell r="K1509">
            <v>665</v>
          </cell>
        </row>
        <row r="1510">
          <cell r="B1510" t="str">
            <v/>
          </cell>
          <cell r="G1510" t="str">
            <v>HT-F4098-JDH22</v>
          </cell>
          <cell r="H1510">
            <v>1</v>
          </cell>
          <cell r="I1510">
            <v>323</v>
          </cell>
          <cell r="J1510" t="str">
            <v>F/W 4GB HDDﾕﾆｯﾄ</v>
          </cell>
          <cell r="K1510">
            <v>248</v>
          </cell>
        </row>
        <row r="1511">
          <cell r="G1511" t="str">
            <v>HT-F3360-PB01</v>
          </cell>
          <cell r="H1511">
            <v>1</v>
          </cell>
          <cell r="I1511">
            <v>323</v>
          </cell>
          <cell r="J1511" t="str">
            <v>F/W SCSI-2 ｱﾀﾞﾌﾟﾀ</v>
          </cell>
          <cell r="K1511">
            <v>228</v>
          </cell>
        </row>
        <row r="1512">
          <cell r="G1512" t="str">
            <v>HT-4955-F74E</v>
          </cell>
          <cell r="H1512">
            <v>2</v>
          </cell>
          <cell r="I1512">
            <v>323</v>
          </cell>
          <cell r="J1512" t="str">
            <v>SCSIｹｰﾌﾞﾙ HDﾈｼﾞ50ﾋﾟﾝ HDﾊｰﾌﾋﾟｯﾁ68ﾋﾟﾝ ｵｽ-ｵｽ (2m)</v>
          </cell>
          <cell r="K1512">
            <v>60</v>
          </cell>
        </row>
        <row r="1513">
          <cell r="B1513" t="str">
            <v/>
          </cell>
          <cell r="G1513" t="str">
            <v>HT-4997-T06</v>
          </cell>
          <cell r="H1513">
            <v>1</v>
          </cell>
          <cell r="I1513">
            <v>323</v>
          </cell>
          <cell r="J1513" t="str">
            <v>ﾀｰﾐﾈｰﾀ</v>
          </cell>
          <cell r="K1513">
            <v>10</v>
          </cell>
        </row>
        <row r="1514">
          <cell r="B1514" t="str">
            <v/>
          </cell>
          <cell r="G1514" t="str">
            <v>HT-4090-CDR02</v>
          </cell>
          <cell r="H1514">
            <v>1</v>
          </cell>
          <cell r="I1514">
            <v>323</v>
          </cell>
          <cell r="J1514" t="str">
            <v>ｽﾀﾝﾄﾞｱﾛﾝCD-ROM</v>
          </cell>
          <cell r="K1514">
            <v>83</v>
          </cell>
        </row>
        <row r="1515">
          <cell r="G1515" t="str">
            <v>HT-4990-CLS904A</v>
          </cell>
          <cell r="H1515">
            <v>1</v>
          </cell>
          <cell r="I1515">
            <v>323</v>
          </cell>
          <cell r="J1515" t="str">
            <v>SCSI高密 50ﾋﾟﾝ ﾀｰﾐﾈｰﾀ</v>
          </cell>
          <cell r="K1515">
            <v>7.2</v>
          </cell>
        </row>
        <row r="1516">
          <cell r="G1516" t="str">
            <v>HT-4990-CLW1900</v>
          </cell>
          <cell r="H1516">
            <v>1</v>
          </cell>
          <cell r="I1516">
            <v>323</v>
          </cell>
          <cell r="J1516" t="str">
            <v xml:space="preserve">IEC320ﾃﾞﾝｹﾞﾝ ｹｰﾌﾞﾙ(0.75m)     </v>
          </cell>
          <cell r="K1516">
            <v>2.2000000000000002</v>
          </cell>
        </row>
        <row r="1517">
          <cell r="B1517" t="str">
            <v/>
          </cell>
          <cell r="G1517" t="str">
            <v>HT-F4990-RMT</v>
          </cell>
          <cell r="H1517">
            <v>1</v>
          </cell>
          <cell r="I1517">
            <v>323</v>
          </cell>
          <cell r="J1517" t="str">
            <v>ﾗｯｸﾏｳﾝﾄｷｯﾄ</v>
          </cell>
          <cell r="K1517">
            <v>55</v>
          </cell>
        </row>
        <row r="1518">
          <cell r="G1518" t="str">
            <v>HT-F3360-PB10</v>
          </cell>
          <cell r="H1518">
            <v>1</v>
          </cell>
          <cell r="I1518">
            <v>323</v>
          </cell>
          <cell r="J1518" t="str">
            <v>ﾏﾙﾁﾌﾟﾚｸｻ(MUX) RS-232Cﾓﾃﾞﾑ 16ﾎﾟ</v>
          </cell>
          <cell r="K1518">
            <v>462</v>
          </cell>
        </row>
        <row r="1519">
          <cell r="G1519" t="str">
            <v>HT-F3360-TB03</v>
          </cell>
          <cell r="H1519">
            <v>1</v>
          </cell>
          <cell r="I1519">
            <v>323</v>
          </cell>
          <cell r="J1519" t="str">
            <v>VTｸﾗｽﾖｳ HP-PB ｺﾝﾊﾞｰﾀ</v>
          </cell>
          <cell r="K1519">
            <v>156</v>
          </cell>
        </row>
        <row r="1520">
          <cell r="G1520" t="str">
            <v>HT-F3360-PB02</v>
          </cell>
          <cell r="H1520">
            <v>1</v>
          </cell>
          <cell r="I1520">
            <v>323</v>
          </cell>
          <cell r="J1520" t="str">
            <v xml:space="preserve">S.E.SCSI &amp; ｾﾝﾄﾛﾆｸｽ ｱﾀﾞﾌﾟﾀ     </v>
          </cell>
          <cell r="K1520">
            <v>192</v>
          </cell>
        </row>
        <row r="1521">
          <cell r="G1521" t="str">
            <v>HT-F3360-PB03B</v>
          </cell>
          <cell r="H1521">
            <v>1</v>
          </cell>
          <cell r="I1521">
            <v>323</v>
          </cell>
          <cell r="J1521" t="str">
            <v xml:space="preserve">802.3 LAN ｱﾀﾞﾌﾟﾀ Tier2,3      </v>
          </cell>
          <cell r="K1521">
            <v>204</v>
          </cell>
        </row>
        <row r="1522">
          <cell r="G1522" t="str">
            <v>HT-3412-21</v>
          </cell>
          <cell r="H1522">
            <v>1</v>
          </cell>
          <cell r="I1522">
            <v>323</v>
          </cell>
          <cell r="J1522" t="str">
            <v>2ﾎﾟｰﾄｺﾝｿｰﾙ</v>
          </cell>
          <cell r="K1522">
            <v>270</v>
          </cell>
        </row>
        <row r="1523">
          <cell r="G1523" t="str">
            <v>HT-4996-69J</v>
          </cell>
          <cell r="H1523">
            <v>2</v>
          </cell>
          <cell r="I1523">
            <v>323</v>
          </cell>
          <cell r="J1523" t="str">
            <v>ｺﾝｿｰﾙｹｰﾌﾞﾙ</v>
          </cell>
          <cell r="K1523">
            <v>48</v>
          </cell>
        </row>
        <row r="1524">
          <cell r="G1524" t="str">
            <v>HT-4959-76V</v>
          </cell>
          <cell r="H1524">
            <v>1</v>
          </cell>
          <cell r="I1524">
            <v>323</v>
          </cell>
          <cell r="J1524" t="str">
            <v>SVP-MDP間接続ｹｰﾌﾞﾙ9ﾋﾟﾝ-25ﾋﾟﾝ(3m)</v>
          </cell>
          <cell r="K1524">
            <v>7.9</v>
          </cell>
        </row>
        <row r="1525">
          <cell r="B1525" t="str">
            <v/>
          </cell>
          <cell r="G1525" t="str">
            <v>RT-11D11-X0V</v>
          </cell>
          <cell r="H1525">
            <v>1</v>
          </cell>
          <cell r="I1525">
            <v>333</v>
          </cell>
          <cell r="J1525" t="str">
            <v>HP-UX10.20</v>
          </cell>
          <cell r="K1525">
            <v>1605</v>
          </cell>
        </row>
        <row r="1526">
          <cell r="B1526" t="str">
            <v/>
          </cell>
        </row>
        <row r="1527">
          <cell r="B1527" t="str">
            <v>VC2200-2</v>
          </cell>
          <cell r="C1527" t="str">
            <v>標準ｼｽﾃﾑｾｯﾄ</v>
          </cell>
          <cell r="D1527" t="str">
            <v>VC2200標準ｾｯﾄ2</v>
          </cell>
          <cell r="E1527" t="str">
            <v>A</v>
          </cell>
          <cell r="F1527">
            <v>1</v>
          </cell>
          <cell r="J1527" t="str">
            <v>合計</v>
          </cell>
          <cell r="K1527">
            <v>37625</v>
          </cell>
        </row>
        <row r="1528">
          <cell r="B1528" t="str">
            <v/>
          </cell>
          <cell r="G1528" t="str">
            <v>HT-3360-VC22A</v>
          </cell>
          <cell r="H1528">
            <v>1</v>
          </cell>
          <cell r="I1528">
            <v>323</v>
          </cell>
          <cell r="J1528" t="str">
            <v>VC2200 CPU</v>
          </cell>
          <cell r="K1528">
            <v>34544</v>
          </cell>
        </row>
        <row r="1529">
          <cell r="G1529" t="str">
            <v>HT-F3360-PC2</v>
          </cell>
          <cell r="H1529">
            <v>1</v>
          </cell>
          <cell r="I1529">
            <v>323</v>
          </cell>
          <cell r="J1529" t="str">
            <v>PCI 10/100Base-Tｱﾀﾞﾌﾟﾀ</v>
          </cell>
          <cell r="K1529">
            <v>161</v>
          </cell>
        </row>
        <row r="1530">
          <cell r="B1530" t="str">
            <v/>
          </cell>
          <cell r="G1530" t="str">
            <v>HT-F3360-CN3</v>
          </cell>
          <cell r="H1530">
            <v>1</v>
          </cell>
          <cell r="I1530">
            <v>323</v>
          </cell>
          <cell r="J1530" t="str">
            <v>ｼｽﾃﾑｶﾝﾘﾃｽﾄ･ｽﾃｰｼｮﾝ</v>
          </cell>
          <cell r="K1530">
            <v>1549</v>
          </cell>
        </row>
        <row r="1531">
          <cell r="G1531" t="str">
            <v>HT-4496-E3J</v>
          </cell>
          <cell r="H1531">
            <v>1</v>
          </cell>
          <cell r="I1531">
            <v>323</v>
          </cell>
          <cell r="J1531" t="str">
            <v>ｼｽﾃﾑｶﾝﾘﾃｽﾄ･ｽﾃｰｼｮﾝﾖｳﾓﾆﾀ</v>
          </cell>
          <cell r="K1531">
            <v>209</v>
          </cell>
        </row>
        <row r="1532">
          <cell r="G1532" t="str">
            <v>HT-4090-CDR02</v>
          </cell>
          <cell r="H1532">
            <v>1</v>
          </cell>
          <cell r="I1532">
            <v>323</v>
          </cell>
          <cell r="J1532" t="str">
            <v>ｼｽﾃﾑｶﾝﾘﾃｽﾄ･ｽﾃｰｼｮﾝﾖｳCD-ROM</v>
          </cell>
          <cell r="K1532">
            <v>83</v>
          </cell>
        </row>
        <row r="1533">
          <cell r="G1533" t="str">
            <v>HT-4090-DDS08V</v>
          </cell>
          <cell r="H1533">
            <v>1</v>
          </cell>
          <cell r="I1533">
            <v>323</v>
          </cell>
          <cell r="J1533" t="str">
            <v>ｼｽﾃﾑｶﾝﾘﾃｽﾄ･ｽﾃｰｼｮﾝﾖｳDDS-DC/DAT</v>
          </cell>
          <cell r="K1533">
            <v>214</v>
          </cell>
        </row>
        <row r="1534">
          <cell r="B1534" t="str">
            <v/>
          </cell>
          <cell r="G1534" t="str">
            <v>HT-4990-CB16B</v>
          </cell>
          <cell r="H1534">
            <v>1</v>
          </cell>
          <cell r="I1534">
            <v>323</v>
          </cell>
          <cell r="J1534" t="str">
            <v>1.6m ｷｬﾋﾞﾈｯﾄ</v>
          </cell>
          <cell r="K1534">
            <v>383</v>
          </cell>
        </row>
        <row r="1535">
          <cell r="B1535" t="str">
            <v/>
          </cell>
          <cell r="G1535" t="str">
            <v>HT-4098-JR</v>
          </cell>
          <cell r="H1535">
            <v>1</v>
          </cell>
          <cell r="I1535">
            <v>323</v>
          </cell>
          <cell r="J1535" t="str">
            <v>ﾗｯｸﾏｳﾝﾄｴﾝｸﾛｰｼﾞｬ</v>
          </cell>
          <cell r="K1535">
            <v>191</v>
          </cell>
        </row>
        <row r="1536">
          <cell r="B1536" t="str">
            <v/>
          </cell>
          <cell r="G1536" t="str">
            <v>HT-F4098-JDH22</v>
          </cell>
          <cell r="H1536">
            <v>1</v>
          </cell>
          <cell r="I1536">
            <v>323</v>
          </cell>
          <cell r="J1536" t="str">
            <v>F/W 4GB HDDﾕﾆｯﾄ</v>
          </cell>
          <cell r="K1536">
            <v>248</v>
          </cell>
        </row>
        <row r="1537">
          <cell r="B1537" t="str">
            <v/>
          </cell>
          <cell r="G1537" t="str">
            <v>HT-4990-CLS875</v>
          </cell>
          <cell r="H1537">
            <v>1</v>
          </cell>
          <cell r="I1537">
            <v>323</v>
          </cell>
          <cell r="J1537" t="str">
            <v>5 m V ｲﾝﾗｲﾝﾀｰﾐﾅﾙｹｰﾌﾞﾙ 68 Pin</v>
          </cell>
          <cell r="K1537">
            <v>43</v>
          </cell>
        </row>
        <row r="1538">
          <cell r="B1538" t="str">
            <v/>
          </cell>
          <cell r="G1538" t="str">
            <v>RT-11F11-X01</v>
          </cell>
          <cell r="H1538">
            <v>1</v>
          </cell>
          <cell r="I1538">
            <v>333</v>
          </cell>
          <cell r="J1538" t="str">
            <v>HP-UX11.00</v>
          </cell>
          <cell r="K1538">
            <v>0</v>
          </cell>
        </row>
        <row r="1539">
          <cell r="B1539" t="str">
            <v/>
          </cell>
        </row>
        <row r="1540">
          <cell r="B1540" t="str">
            <v>VC2250</v>
          </cell>
          <cell r="C1540" t="str">
            <v>標準ｼｽﾃﾑｾｯﾄ</v>
          </cell>
          <cell r="D1540" t="str">
            <v>VC2250標準ｾｯﾄ1</v>
          </cell>
          <cell r="E1540" t="str">
            <v>A</v>
          </cell>
          <cell r="F1540">
            <v>1</v>
          </cell>
          <cell r="J1540" t="str">
            <v>合計</v>
          </cell>
          <cell r="K1540">
            <v>39114</v>
          </cell>
        </row>
        <row r="1541">
          <cell r="G1541" t="str">
            <v>HT-3360-VC225A</v>
          </cell>
          <cell r="H1541">
            <v>1</v>
          </cell>
          <cell r="I1541">
            <v>323</v>
          </cell>
          <cell r="J1541" t="str">
            <v>VC2250 CPU</v>
          </cell>
          <cell r="K1541">
            <v>36033</v>
          </cell>
        </row>
        <row r="1542">
          <cell r="G1542" t="str">
            <v>HT-F3360-PC2</v>
          </cell>
          <cell r="H1542">
            <v>1</v>
          </cell>
          <cell r="I1542">
            <v>323</v>
          </cell>
          <cell r="J1542" t="str">
            <v>PCI 10/100Base-Tｱﾀﾞﾌﾟﾀ</v>
          </cell>
          <cell r="K1542">
            <v>161</v>
          </cell>
        </row>
        <row r="1543">
          <cell r="G1543" t="str">
            <v>HT-F3360-CN3</v>
          </cell>
          <cell r="H1543">
            <v>1</v>
          </cell>
          <cell r="I1543">
            <v>323</v>
          </cell>
          <cell r="J1543" t="str">
            <v>ｼｽﾃﾑｶﾝﾘﾃｽﾄ･ｽﾃｰｼｮﾝ</v>
          </cell>
          <cell r="K1543">
            <v>1549</v>
          </cell>
        </row>
        <row r="1544">
          <cell r="G1544" t="str">
            <v>PC-DC3576</v>
          </cell>
          <cell r="H1544">
            <v>1</v>
          </cell>
          <cell r="I1544">
            <v>357</v>
          </cell>
          <cell r="J1544" t="str">
            <v>ｼｽﾃﾑｶﾝﾘﾃｽﾄ･ｽﾃｰｼｮﾝﾖｳﾓﾆﾀ</v>
          </cell>
          <cell r="K1544">
            <v>209</v>
          </cell>
        </row>
        <row r="1545">
          <cell r="G1545" t="str">
            <v>HT-4090-CDR02</v>
          </cell>
          <cell r="H1545">
            <v>1</v>
          </cell>
          <cell r="I1545">
            <v>323</v>
          </cell>
          <cell r="J1545" t="str">
            <v>ｼｽﾃﾑｶﾝﾘﾃｽﾄ･ｽﾃｰｼｮﾝﾖｳCD-ROM</v>
          </cell>
          <cell r="K1545">
            <v>83</v>
          </cell>
        </row>
        <row r="1546">
          <cell r="G1546" t="str">
            <v>HT-4090-DDS08V</v>
          </cell>
          <cell r="H1546">
            <v>1</v>
          </cell>
          <cell r="I1546">
            <v>323</v>
          </cell>
          <cell r="J1546" t="str">
            <v>ｼｽﾃﾑｶﾝﾘﾃｽﾄ･ｽﾃｰｼｮﾝﾖｳDDS-DC/DAT</v>
          </cell>
          <cell r="K1546">
            <v>214</v>
          </cell>
        </row>
        <row r="1547">
          <cell r="G1547" t="str">
            <v>HT-4990-CB16B</v>
          </cell>
          <cell r="H1547">
            <v>1</v>
          </cell>
          <cell r="I1547">
            <v>323</v>
          </cell>
          <cell r="J1547" t="str">
            <v>1.6m ｷｬﾋﾞﾈｯﾄ</v>
          </cell>
          <cell r="K1547">
            <v>383</v>
          </cell>
        </row>
        <row r="1548">
          <cell r="G1548" t="str">
            <v>HT-4098-JR</v>
          </cell>
          <cell r="H1548">
            <v>1</v>
          </cell>
          <cell r="I1548">
            <v>323</v>
          </cell>
          <cell r="J1548" t="str">
            <v>ﾗｯｸﾏｳﾝﾄｴﾝｸﾛｰｼﾞｬ</v>
          </cell>
          <cell r="K1548">
            <v>191</v>
          </cell>
        </row>
        <row r="1549">
          <cell r="G1549" t="str">
            <v>HT-F4098-JDH22</v>
          </cell>
          <cell r="H1549">
            <v>1</v>
          </cell>
          <cell r="I1549">
            <v>323</v>
          </cell>
          <cell r="J1549" t="str">
            <v>F/W 4GB HDDﾕﾆｯﾄ</v>
          </cell>
          <cell r="K1549">
            <v>248</v>
          </cell>
        </row>
        <row r="1550">
          <cell r="G1550" t="str">
            <v>HT-4990-CLS875</v>
          </cell>
          <cell r="H1550">
            <v>1</v>
          </cell>
          <cell r="I1550">
            <v>323</v>
          </cell>
          <cell r="J1550" t="str">
            <v>5 m V ｲﾝﾗｲﾝﾀｰﾐﾅﾙｹｰﾌﾞﾙ 68 Pin</v>
          </cell>
          <cell r="K1550">
            <v>43</v>
          </cell>
        </row>
        <row r="1551">
          <cell r="B1551" t="str">
            <v/>
          </cell>
          <cell r="G1551" t="str">
            <v>RT-11F11-X01</v>
          </cell>
          <cell r="H1551">
            <v>1</v>
          </cell>
          <cell r="I1551">
            <v>333</v>
          </cell>
          <cell r="J1551" t="str">
            <v>HP-UX11.00</v>
          </cell>
          <cell r="K1551">
            <v>0</v>
          </cell>
        </row>
        <row r="1552">
          <cell r="B1552" t="str">
            <v/>
          </cell>
        </row>
        <row r="1553">
          <cell r="B1553" t="str">
            <v>HPS16-13</v>
          </cell>
          <cell r="C1553" t="str">
            <v>標準ｼｽﾃﾑｾｯﾄ</v>
          </cell>
          <cell r="D1553" t="str">
            <v>VT800標準ｼｽﾃﾑｾｯﾄ3</v>
          </cell>
          <cell r="E1553" t="str">
            <v>A</v>
          </cell>
          <cell r="F1553">
            <v>1</v>
          </cell>
          <cell r="J1553" t="str">
            <v>合計</v>
          </cell>
          <cell r="K1553">
            <v>28505</v>
          </cell>
        </row>
        <row r="1554">
          <cell r="B1554" t="str">
            <v/>
          </cell>
          <cell r="G1554" t="str">
            <v>HT-3375-HPS16</v>
          </cell>
          <cell r="H1554">
            <v>1</v>
          </cell>
          <cell r="I1554">
            <v>323</v>
          </cell>
          <cell r="J1554" t="str">
            <v>ｼｽﾃﾑ装置本体</v>
          </cell>
          <cell r="K1554">
            <v>14490.1</v>
          </cell>
        </row>
        <row r="1555">
          <cell r="B1555" t="str">
            <v/>
          </cell>
          <cell r="G1555" t="str">
            <v>HT-F3375-CPU1</v>
          </cell>
          <cell r="H1555">
            <v>1</v>
          </cell>
          <cell r="I1555">
            <v>323</v>
          </cell>
          <cell r="J1555" t="str">
            <v>ﾌﾟﾛｾｯｻ</v>
          </cell>
          <cell r="K1555">
            <v>2950</v>
          </cell>
        </row>
        <row r="1556">
          <cell r="B1556" t="str">
            <v/>
          </cell>
          <cell r="G1556" t="str">
            <v>HT-F3375-PB1</v>
          </cell>
          <cell r="H1556">
            <v>1</v>
          </cell>
          <cell r="I1556">
            <v>323</v>
          </cell>
          <cell r="J1556" t="str">
            <v>ﾌﾟﾛｾｯｻﾎﾞｰﾄﾞ</v>
          </cell>
          <cell r="K1556">
            <v>1000</v>
          </cell>
        </row>
        <row r="1557">
          <cell r="B1557" t="str">
            <v/>
          </cell>
          <cell r="G1557" t="str">
            <v>HT-F3375-PMB</v>
          </cell>
          <cell r="H1557">
            <v>1</v>
          </cell>
          <cell r="I1557">
            <v>323</v>
          </cell>
          <cell r="J1557" t="str">
            <v>ﾒﾓﾘﾎﾞｰﾄﾞ</v>
          </cell>
          <cell r="K1557">
            <v>850</v>
          </cell>
        </row>
        <row r="1558">
          <cell r="B1558" t="str">
            <v/>
          </cell>
          <cell r="G1558" t="str">
            <v>HT-F3375-PCB</v>
          </cell>
          <cell r="H1558">
            <v>1</v>
          </cell>
          <cell r="I1558">
            <v>323</v>
          </cell>
          <cell r="J1558" t="str">
            <v>HSC上位ﾊﾞｽｺﾝﾊﾞｰﾀ</v>
          </cell>
          <cell r="K1558">
            <v>600</v>
          </cell>
        </row>
        <row r="1559">
          <cell r="B1559" t="str">
            <v/>
          </cell>
          <cell r="G1559" t="str">
            <v>HT-F3375-PM21</v>
          </cell>
          <cell r="H1559">
            <v>1</v>
          </cell>
          <cell r="I1559">
            <v>323</v>
          </cell>
          <cell r="J1559" t="str">
            <v>ﾒﾓﾘ</v>
          </cell>
          <cell r="K1559">
            <v>850</v>
          </cell>
        </row>
        <row r="1560">
          <cell r="B1560" t="str">
            <v/>
          </cell>
          <cell r="G1560" t="str">
            <v>HT-F3375-HSC</v>
          </cell>
          <cell r="H1560">
            <v>1</v>
          </cell>
          <cell r="I1560">
            <v>323</v>
          </cell>
          <cell r="J1560" t="str">
            <v>HSCｹｰｼﾞ</v>
          </cell>
          <cell r="K1560">
            <v>1251</v>
          </cell>
        </row>
        <row r="1561">
          <cell r="B1561" t="str">
            <v/>
          </cell>
          <cell r="G1561" t="str">
            <v>HT-F3375-HSCU</v>
          </cell>
          <cell r="H1561">
            <v>1</v>
          </cell>
          <cell r="I1561">
            <v>323</v>
          </cell>
          <cell r="J1561" t="str">
            <v>HSC電源</v>
          </cell>
          <cell r="K1561">
            <v>300</v>
          </cell>
        </row>
        <row r="1562">
          <cell r="B1562" t="str">
            <v/>
          </cell>
          <cell r="G1562" t="str">
            <v>HT-F3375-HBC</v>
          </cell>
          <cell r="H1562">
            <v>1</v>
          </cell>
          <cell r="I1562">
            <v>323</v>
          </cell>
          <cell r="J1562" t="str">
            <v>HSC下位ﾊﾞｽｺﾝﾊﾞｰﾀ</v>
          </cell>
          <cell r="K1562">
            <v>750</v>
          </cell>
        </row>
        <row r="1563">
          <cell r="B1563" t="str">
            <v/>
          </cell>
          <cell r="G1563" t="str">
            <v>HT-F3375-PLPS</v>
          </cell>
          <cell r="H1563">
            <v>2</v>
          </cell>
          <cell r="I1563">
            <v>323</v>
          </cell>
          <cell r="J1563" t="str">
            <v>増設電源</v>
          </cell>
          <cell r="K1563">
            <v>624</v>
          </cell>
        </row>
        <row r="1564">
          <cell r="B1564" t="str">
            <v/>
          </cell>
          <cell r="G1564" t="str">
            <v>HT-4990-CB16B</v>
          </cell>
          <cell r="H1564">
            <v>1</v>
          </cell>
          <cell r="I1564">
            <v>323</v>
          </cell>
          <cell r="J1564" t="str">
            <v>1.6m ｷｬﾋﾞﾈｯﾄ</v>
          </cell>
          <cell r="K1564">
            <v>383</v>
          </cell>
        </row>
        <row r="1565">
          <cell r="B1565" t="str">
            <v/>
          </cell>
          <cell r="G1565" t="str">
            <v>HT-F3360-TPB01</v>
          </cell>
          <cell r="H1565">
            <v>1</v>
          </cell>
          <cell r="I1565">
            <v>323</v>
          </cell>
          <cell r="J1565" t="str">
            <v xml:space="preserve">HP-PB I/O 14ｽﾛｯﾄ ｶｸﾁｮｳ ﾓｼﾞｭｰﾙ </v>
          </cell>
          <cell r="K1565">
            <v>1284</v>
          </cell>
        </row>
        <row r="1566">
          <cell r="G1566" t="str">
            <v>HT-F3360-PB01</v>
          </cell>
          <cell r="H1566">
            <v>1</v>
          </cell>
          <cell r="I1566">
            <v>323</v>
          </cell>
          <cell r="J1566" t="str">
            <v>F/W SCSI-2 ｱﾀﾞﾌﾟﾀ</v>
          </cell>
          <cell r="K1566">
            <v>228</v>
          </cell>
        </row>
        <row r="1567">
          <cell r="B1567" t="str">
            <v/>
          </cell>
          <cell r="G1567" t="str">
            <v>HT-F3360-PB10</v>
          </cell>
          <cell r="H1567">
            <v>1</v>
          </cell>
          <cell r="I1567">
            <v>323</v>
          </cell>
          <cell r="J1567" t="str">
            <v>ﾏﾙﾁﾌﾟﾚｸｻ(MUX) RS-232Cﾓﾃﾞﾑ 16ﾎﾟ</v>
          </cell>
          <cell r="K1567">
            <v>462</v>
          </cell>
        </row>
        <row r="1568">
          <cell r="B1568" t="str">
            <v/>
          </cell>
          <cell r="G1568" t="str">
            <v>HT-F3360-TB03</v>
          </cell>
          <cell r="H1568">
            <v>1</v>
          </cell>
          <cell r="I1568">
            <v>323</v>
          </cell>
          <cell r="J1568" t="str">
            <v>VTｸﾗｽﾖｳ HP-PB ｺﾝﾊﾞｰﾀ</v>
          </cell>
          <cell r="K1568">
            <v>156</v>
          </cell>
        </row>
        <row r="1569">
          <cell r="B1569" t="str">
            <v/>
          </cell>
          <cell r="G1569" t="str">
            <v>HT-F3360-PB02</v>
          </cell>
          <cell r="H1569">
            <v>1</v>
          </cell>
          <cell r="I1569">
            <v>323</v>
          </cell>
          <cell r="J1569" t="str">
            <v xml:space="preserve">S.E.SCSI &amp; ｾﾝﾄﾛﾆｸｽ ｱﾀﾞﾌﾟﾀ     </v>
          </cell>
          <cell r="K1569">
            <v>192</v>
          </cell>
        </row>
        <row r="1570">
          <cell r="B1570" t="str">
            <v/>
          </cell>
          <cell r="G1570" t="str">
            <v>HT-F3360-PB03B</v>
          </cell>
          <cell r="H1570">
            <v>1</v>
          </cell>
          <cell r="I1570">
            <v>323</v>
          </cell>
          <cell r="J1570" t="str">
            <v xml:space="preserve">802.3 LAN ｱﾀﾞﾌﾟﾀ Tier2,3      </v>
          </cell>
          <cell r="K1570">
            <v>204</v>
          </cell>
        </row>
        <row r="1571">
          <cell r="B1571" t="str">
            <v/>
          </cell>
          <cell r="G1571" t="str">
            <v>HT-3412-21</v>
          </cell>
          <cell r="H1571">
            <v>1</v>
          </cell>
          <cell r="I1571">
            <v>323</v>
          </cell>
          <cell r="J1571" t="str">
            <v>2ﾎﾟｰﾄｺﾝｿｰﾙ</v>
          </cell>
          <cell r="K1571">
            <v>270</v>
          </cell>
        </row>
        <row r="1572">
          <cell r="B1572" t="str">
            <v/>
          </cell>
          <cell r="G1572" t="str">
            <v>HT-4996-69J</v>
          </cell>
          <cell r="H1572">
            <v>2</v>
          </cell>
          <cell r="I1572">
            <v>323</v>
          </cell>
          <cell r="J1572" t="str">
            <v>ｺﾝｿｰﾙｹｰﾌﾞﾙ</v>
          </cell>
          <cell r="K1572">
            <v>48</v>
          </cell>
        </row>
        <row r="1573">
          <cell r="G1573" t="str">
            <v>HT-4959-76V</v>
          </cell>
          <cell r="H1573">
            <v>1</v>
          </cell>
          <cell r="I1573">
            <v>323</v>
          </cell>
          <cell r="J1573" t="str">
            <v>SVP-MDP間接続ｹｰﾌﾞﾙ9ﾋﾟﾝ-25ﾋﾟﾝ(3m)</v>
          </cell>
          <cell r="K1573">
            <v>7.9</v>
          </cell>
        </row>
        <row r="1574">
          <cell r="B1574" t="str">
            <v/>
          </cell>
          <cell r="G1574" t="str">
            <v>RT-11D11-X0V</v>
          </cell>
          <cell r="H1574">
            <v>1</v>
          </cell>
          <cell r="I1574">
            <v>333</v>
          </cell>
          <cell r="J1574" t="str">
            <v>HP-UX10.20</v>
          </cell>
          <cell r="K1574">
            <v>1605</v>
          </cell>
        </row>
        <row r="1575">
          <cell r="B1575" t="str">
            <v/>
          </cell>
        </row>
        <row r="1576">
          <cell r="B1576" t="str">
            <v>VT600-4</v>
          </cell>
          <cell r="C1576" t="str">
            <v>標準ｼｽﾃﾑｾｯﾄ</v>
          </cell>
          <cell r="D1576" t="str">
            <v>VT600標準ｼｽﾃﾑｾｯﾄ4</v>
          </cell>
          <cell r="E1576" t="str">
            <v>A</v>
          </cell>
          <cell r="F1576">
            <v>1</v>
          </cell>
          <cell r="J1576" t="str">
            <v>合計</v>
          </cell>
          <cell r="K1576">
            <v>24317</v>
          </cell>
        </row>
        <row r="1577">
          <cell r="B1577" t="str">
            <v/>
          </cell>
          <cell r="G1577" t="str">
            <v>HT-3360-VT60A</v>
          </cell>
          <cell r="H1577">
            <v>1</v>
          </cell>
          <cell r="I1577">
            <v>323</v>
          </cell>
          <cell r="J1577" t="str">
            <v>VT600 CPU</v>
          </cell>
          <cell r="K1577">
            <v>22182</v>
          </cell>
        </row>
        <row r="1578">
          <cell r="B1578" t="str">
            <v/>
          </cell>
          <cell r="G1578" t="str">
            <v>HT-F3360-TM02N</v>
          </cell>
          <cell r="H1578">
            <v>1</v>
          </cell>
          <cell r="I1578">
            <v>323</v>
          </cell>
          <cell r="J1578" t="str">
            <v>ﾅｲｿﾞｳ256MBﾒﾓﾘ</v>
          </cell>
          <cell r="K1578">
            <v>1001</v>
          </cell>
        </row>
        <row r="1579">
          <cell r="B1579" t="str">
            <v/>
          </cell>
          <cell r="G1579" t="str">
            <v>HT-F3360-CN2T</v>
          </cell>
          <cell r="H1579">
            <v>1</v>
          </cell>
          <cell r="I1579">
            <v>323</v>
          </cell>
          <cell r="J1579" t="str">
            <v>VTﾖｳ Xｺﾝｿｰﾙ</v>
          </cell>
          <cell r="K1579">
            <v>264</v>
          </cell>
        </row>
        <row r="1580">
          <cell r="B1580" t="str">
            <v/>
          </cell>
          <cell r="G1580" t="str">
            <v>HT-4496-E2J</v>
          </cell>
          <cell r="H1580">
            <v>1</v>
          </cell>
          <cell r="I1580">
            <v>323</v>
          </cell>
          <cell r="J1580" t="str">
            <v>15ｲﾝﾁﾓﾆﾀ</v>
          </cell>
          <cell r="K1580">
            <v>62</v>
          </cell>
        </row>
        <row r="1581">
          <cell r="B1581" t="str">
            <v/>
          </cell>
          <cell r="G1581" t="str">
            <v>HT-4990-CB16B</v>
          </cell>
          <cell r="H1581">
            <v>1</v>
          </cell>
          <cell r="I1581">
            <v>323</v>
          </cell>
          <cell r="J1581" t="str">
            <v>1.6m ｷｬﾋﾞﾈｯﾄ</v>
          </cell>
          <cell r="K1581">
            <v>383</v>
          </cell>
        </row>
        <row r="1582">
          <cell r="G1582" t="str">
            <v>HT-F3360-PB01</v>
          </cell>
          <cell r="H1582">
            <v>1</v>
          </cell>
          <cell r="I1582">
            <v>323</v>
          </cell>
          <cell r="J1582" t="str">
            <v>F/W SCSI-2 ｱﾀﾞﾌﾟﾀ</v>
          </cell>
          <cell r="K1582">
            <v>228</v>
          </cell>
        </row>
        <row r="1583">
          <cell r="G1583" t="str">
            <v>HT-F3360-PB02</v>
          </cell>
          <cell r="H1583">
            <v>1</v>
          </cell>
          <cell r="I1583">
            <v>323</v>
          </cell>
          <cell r="J1583" t="str">
            <v xml:space="preserve">S.E.SCSI &amp; ｾﾝﾄﾛﾆｸｽ ｱﾀﾞﾌﾟﾀ     </v>
          </cell>
          <cell r="K1583">
            <v>192</v>
          </cell>
        </row>
        <row r="1584">
          <cell r="B1584" t="str">
            <v/>
          </cell>
          <cell r="G1584" t="str">
            <v>HT-4990-AUI5062</v>
          </cell>
          <cell r="H1584">
            <v>1</v>
          </cell>
          <cell r="I1584">
            <v>323</v>
          </cell>
          <cell r="J1584" t="str">
            <v>AUIﾘﾃｰﾅ</v>
          </cell>
          <cell r="K1584">
            <v>5</v>
          </cell>
        </row>
        <row r="1585">
          <cell r="B1585" t="str">
            <v/>
          </cell>
          <cell r="G1585" t="str">
            <v>RT-11D11-X01</v>
          </cell>
          <cell r="H1585">
            <v>1</v>
          </cell>
          <cell r="I1585">
            <v>333</v>
          </cell>
          <cell r="J1585" t="str">
            <v>HP-UX10.20</v>
          </cell>
          <cell r="K1585">
            <v>0</v>
          </cell>
        </row>
        <row r="1586">
          <cell r="B1586" t="str">
            <v/>
          </cell>
        </row>
        <row r="1587">
          <cell r="B1587" t="str">
            <v>VK390/1</v>
          </cell>
          <cell r="C1587" t="str">
            <v>標準ｼｽﾃﾑｾｯﾄ</v>
          </cell>
          <cell r="D1587" t="str">
            <v>VK390/1標準ｼｽﾃﾑｾｯﾄ1</v>
          </cell>
          <cell r="E1587" t="str">
            <v>A</v>
          </cell>
          <cell r="F1587">
            <v>1</v>
          </cell>
          <cell r="J1587" t="str">
            <v>合計</v>
          </cell>
          <cell r="K1587">
            <v>5595</v>
          </cell>
        </row>
        <row r="1588">
          <cell r="B1588" t="str">
            <v/>
          </cell>
          <cell r="C1588" t="str">
            <v xml:space="preserve"> </v>
          </cell>
          <cell r="D1588" t="str">
            <v xml:space="preserve"> </v>
          </cell>
          <cell r="E1588" t="str">
            <v xml:space="preserve"> </v>
          </cell>
          <cell r="F1588" t="str">
            <v xml:space="preserve"> </v>
          </cell>
          <cell r="G1588" t="str">
            <v>HT-3360-VK391</v>
          </cell>
          <cell r="H1588">
            <v>1</v>
          </cell>
          <cell r="I1588">
            <v>323</v>
          </cell>
          <cell r="J1588" t="str">
            <v>VK390 1WAY</v>
          </cell>
          <cell r="K1588">
            <v>5268</v>
          </cell>
        </row>
        <row r="1589">
          <cell r="B1589" t="str">
            <v/>
          </cell>
          <cell r="G1589" t="str">
            <v>HT-F3360-KM02N</v>
          </cell>
          <cell r="H1589">
            <v>1</v>
          </cell>
          <cell r="I1589">
            <v>323</v>
          </cell>
          <cell r="J1589" t="str">
            <v>ﾅｲｿﾞｳ 128MB ﾒﾓﾘ</v>
          </cell>
          <cell r="K1589">
            <v>239</v>
          </cell>
        </row>
        <row r="1590">
          <cell r="B1590" t="str">
            <v/>
          </cell>
          <cell r="G1590" t="str">
            <v>HT-F3360-NSC03N</v>
          </cell>
          <cell r="H1590">
            <v>1</v>
          </cell>
          <cell r="I1590">
            <v>323</v>
          </cell>
          <cell r="J1590" t="str">
            <v>12x CD-ROM</v>
          </cell>
          <cell r="K1590">
            <v>88</v>
          </cell>
        </row>
        <row r="1591">
          <cell r="B1591" t="str">
            <v/>
          </cell>
          <cell r="G1591" t="str">
            <v>RT-11D11-X01</v>
          </cell>
          <cell r="H1591">
            <v>1</v>
          </cell>
          <cell r="I1591">
            <v>333</v>
          </cell>
          <cell r="J1591" t="str">
            <v>HP-UX10.20</v>
          </cell>
          <cell r="K1591">
            <v>0</v>
          </cell>
        </row>
        <row r="1592">
          <cell r="B1592" t="str">
            <v/>
          </cell>
        </row>
        <row r="1593">
          <cell r="B1593" t="str">
            <v>VK390/2</v>
          </cell>
          <cell r="C1593" t="str">
            <v>標準ｼｽﾃﾑｾｯﾄ</v>
          </cell>
          <cell r="D1593" t="str">
            <v>VK390/2標準ｼｽﾃﾑｾｯﾄ1</v>
          </cell>
          <cell r="E1593" t="str">
            <v>A</v>
          </cell>
          <cell r="F1593">
            <v>1</v>
          </cell>
          <cell r="J1593" t="str">
            <v>合計</v>
          </cell>
          <cell r="K1593">
            <v>8284</v>
          </cell>
        </row>
        <row r="1594">
          <cell r="B1594" t="str">
            <v/>
          </cell>
          <cell r="C1594" t="str">
            <v xml:space="preserve"> </v>
          </cell>
          <cell r="D1594" t="str">
            <v xml:space="preserve"> </v>
          </cell>
          <cell r="E1594" t="str">
            <v xml:space="preserve"> </v>
          </cell>
          <cell r="F1594" t="str">
            <v xml:space="preserve"> </v>
          </cell>
          <cell r="G1594" t="str">
            <v>HT-3360-VK392</v>
          </cell>
          <cell r="H1594">
            <v>1</v>
          </cell>
          <cell r="I1594">
            <v>323</v>
          </cell>
          <cell r="J1594" t="str">
            <v>VK390 2WAY</v>
          </cell>
          <cell r="K1594">
            <v>7957</v>
          </cell>
        </row>
        <row r="1595">
          <cell r="B1595" t="str">
            <v/>
          </cell>
          <cell r="G1595" t="str">
            <v>HT-F3360-KM02N</v>
          </cell>
          <cell r="H1595">
            <v>1</v>
          </cell>
          <cell r="I1595">
            <v>323</v>
          </cell>
          <cell r="J1595" t="str">
            <v>ﾅｲｿﾞｳ 128MB ﾒﾓﾘ</v>
          </cell>
          <cell r="K1595">
            <v>239</v>
          </cell>
        </row>
        <row r="1596">
          <cell r="B1596" t="str">
            <v/>
          </cell>
          <cell r="G1596" t="str">
            <v>HT-F3360-NSC03N</v>
          </cell>
          <cell r="H1596">
            <v>1</v>
          </cell>
          <cell r="I1596">
            <v>323</v>
          </cell>
          <cell r="J1596" t="str">
            <v>12x CD-ROM</v>
          </cell>
          <cell r="K1596">
            <v>88</v>
          </cell>
        </row>
        <row r="1597">
          <cell r="B1597" t="str">
            <v/>
          </cell>
          <cell r="G1597" t="str">
            <v>RT-11D11-X01</v>
          </cell>
          <cell r="H1597">
            <v>1</v>
          </cell>
          <cell r="I1597">
            <v>333</v>
          </cell>
          <cell r="J1597" t="str">
            <v>HP-UX10.20</v>
          </cell>
          <cell r="K1597">
            <v>0</v>
          </cell>
        </row>
        <row r="1598">
          <cell r="B1598" t="str">
            <v/>
          </cell>
        </row>
        <row r="1599">
          <cell r="B1599" t="str">
            <v>A180</v>
          </cell>
          <cell r="C1599" t="str">
            <v>標準ｼｽﾃﾑｾｯﾄ</v>
          </cell>
          <cell r="D1599" t="str">
            <v>A180標準ｼｽﾃﾑｾｯﾄ1</v>
          </cell>
          <cell r="E1599" t="str">
            <v>A</v>
          </cell>
          <cell r="F1599">
            <v>1</v>
          </cell>
          <cell r="J1599" t="str">
            <v>合計</v>
          </cell>
          <cell r="K1599">
            <v>485</v>
          </cell>
        </row>
        <row r="1600">
          <cell r="B1600" t="str">
            <v/>
          </cell>
          <cell r="C1600" t="str">
            <v xml:space="preserve"> </v>
          </cell>
          <cell r="D1600" t="str">
            <v xml:space="preserve"> </v>
          </cell>
          <cell r="E1600" t="str">
            <v xml:space="preserve"> </v>
          </cell>
          <cell r="F1600" t="str">
            <v xml:space="preserve"> </v>
          </cell>
          <cell r="G1600" t="str">
            <v>HT-3360-A18</v>
          </cell>
          <cell r="H1600">
            <v>1</v>
          </cell>
          <cell r="I1600">
            <v>323</v>
          </cell>
          <cell r="J1600" t="str">
            <v>A180 1WAY</v>
          </cell>
          <cell r="K1600">
            <v>246</v>
          </cell>
        </row>
        <row r="1601">
          <cell r="B1601" t="str">
            <v/>
          </cell>
          <cell r="G1601" t="str">
            <v>HT-F3360-KM02N</v>
          </cell>
          <cell r="H1601">
            <v>1</v>
          </cell>
          <cell r="I1601">
            <v>323</v>
          </cell>
          <cell r="J1601" t="str">
            <v>ﾅｲｿﾞｳ 128MB ﾒﾓﾘ</v>
          </cell>
          <cell r="K1601">
            <v>239</v>
          </cell>
        </row>
        <row r="1602">
          <cell r="B1602" t="str">
            <v/>
          </cell>
          <cell r="G1602" t="str">
            <v>RT-11D11-X01</v>
          </cell>
          <cell r="H1602">
            <v>1</v>
          </cell>
          <cell r="I1602">
            <v>333</v>
          </cell>
          <cell r="J1602" t="str">
            <v>HP-UX10.20</v>
          </cell>
          <cell r="K1602">
            <v>0</v>
          </cell>
        </row>
        <row r="1603">
          <cell r="B1603" t="str">
            <v/>
          </cell>
        </row>
        <row r="1604">
          <cell r="B1604" t="str">
            <v>A180C</v>
          </cell>
          <cell r="C1604" t="str">
            <v>標準ｼｽﾃﾑｾｯﾄ</v>
          </cell>
          <cell r="D1604" t="str">
            <v>A180C標準ｼｽﾃﾑｾｯﾄ1</v>
          </cell>
          <cell r="E1604" t="str">
            <v>A</v>
          </cell>
          <cell r="F1604">
            <v>1</v>
          </cell>
          <cell r="J1604" t="str">
            <v>合計</v>
          </cell>
          <cell r="K1604">
            <v>661</v>
          </cell>
        </row>
        <row r="1605">
          <cell r="B1605" t="str">
            <v/>
          </cell>
          <cell r="C1605" t="str">
            <v xml:space="preserve"> </v>
          </cell>
          <cell r="D1605" t="str">
            <v xml:space="preserve"> </v>
          </cell>
          <cell r="E1605" t="str">
            <v xml:space="preserve"> </v>
          </cell>
          <cell r="F1605" t="str">
            <v xml:space="preserve"> </v>
          </cell>
          <cell r="G1605" t="str">
            <v>HT-3360-A18C</v>
          </cell>
          <cell r="H1605">
            <v>1</v>
          </cell>
          <cell r="I1605">
            <v>323</v>
          </cell>
          <cell r="J1605" t="str">
            <v>A180 1WAY Second Levelｷｬｯｼｭ付き</v>
          </cell>
          <cell r="K1605">
            <v>422</v>
          </cell>
        </row>
        <row r="1606">
          <cell r="B1606" t="str">
            <v/>
          </cell>
          <cell r="G1606" t="str">
            <v>HT-F3360-KM02N</v>
          </cell>
          <cell r="H1606">
            <v>1</v>
          </cell>
          <cell r="I1606">
            <v>323</v>
          </cell>
          <cell r="J1606" t="str">
            <v>ﾅｲｿﾞｳ 128MB ﾒﾓﾘ</v>
          </cell>
          <cell r="K1606">
            <v>239</v>
          </cell>
        </row>
        <row r="1607">
          <cell r="B1607" t="str">
            <v/>
          </cell>
          <cell r="G1607" t="str">
            <v>RT-11D11-X01</v>
          </cell>
          <cell r="H1607">
            <v>1</v>
          </cell>
          <cell r="I1607">
            <v>333</v>
          </cell>
          <cell r="J1607" t="str">
            <v>HP-UX10.20</v>
          </cell>
          <cell r="K1607">
            <v>0</v>
          </cell>
        </row>
        <row r="1608">
          <cell r="B1608" t="str">
            <v/>
          </cell>
        </row>
        <row r="1609">
          <cell r="B1609" t="str">
            <v>R380/1</v>
          </cell>
          <cell r="C1609" t="str">
            <v>標準ｼｽﾃﾑｾｯﾄ</v>
          </cell>
          <cell r="D1609" t="str">
            <v>R380/1標準ｼｽﾃﾑｾｯﾄ1</v>
          </cell>
          <cell r="E1609" t="str">
            <v>A</v>
          </cell>
          <cell r="F1609">
            <v>1</v>
          </cell>
          <cell r="J1609" t="str">
            <v>合計</v>
          </cell>
          <cell r="K1609">
            <v>2513</v>
          </cell>
        </row>
        <row r="1610">
          <cell r="B1610" t="str">
            <v/>
          </cell>
          <cell r="C1610" t="str">
            <v xml:space="preserve"> </v>
          </cell>
          <cell r="D1610" t="str">
            <v xml:space="preserve"> </v>
          </cell>
          <cell r="E1610" t="str">
            <v xml:space="preserve"> </v>
          </cell>
          <cell r="F1610" t="str">
            <v xml:space="preserve"> </v>
          </cell>
          <cell r="G1610" t="str">
            <v>HT-3360-R381</v>
          </cell>
          <cell r="H1610">
            <v>1</v>
          </cell>
          <cell r="I1610">
            <v>323</v>
          </cell>
          <cell r="J1610" t="str">
            <v>R380 1WAY</v>
          </cell>
          <cell r="K1610">
            <v>2186</v>
          </cell>
        </row>
        <row r="1611">
          <cell r="B1611" t="str">
            <v/>
          </cell>
          <cell r="G1611" t="str">
            <v>HT-F3360-KM02N</v>
          </cell>
          <cell r="H1611">
            <v>1</v>
          </cell>
          <cell r="I1611">
            <v>323</v>
          </cell>
          <cell r="J1611" t="str">
            <v>ﾅｲｿﾞｳ 128MB ﾒﾓﾘ</v>
          </cell>
          <cell r="K1611">
            <v>239</v>
          </cell>
        </row>
        <row r="1612">
          <cell r="G1612" t="str">
            <v>HT-F3360-NSC03N</v>
          </cell>
          <cell r="H1612">
            <v>1</v>
          </cell>
          <cell r="I1612">
            <v>323</v>
          </cell>
          <cell r="J1612" t="str">
            <v>ﾅｲｿﾞｳ CD-ROM</v>
          </cell>
          <cell r="K1612">
            <v>88</v>
          </cell>
        </row>
        <row r="1613">
          <cell r="B1613" t="str">
            <v/>
          </cell>
          <cell r="G1613" t="str">
            <v>RT-11D11-X01</v>
          </cell>
          <cell r="H1613">
            <v>1</v>
          </cell>
          <cell r="I1613">
            <v>333</v>
          </cell>
          <cell r="J1613" t="str">
            <v>HP-UX10.20</v>
          </cell>
          <cell r="K1613">
            <v>0</v>
          </cell>
        </row>
        <row r="1614">
          <cell r="B1614" t="str">
            <v/>
          </cell>
        </row>
        <row r="1615">
          <cell r="B1615" t="str">
            <v>R380/2</v>
          </cell>
          <cell r="C1615" t="str">
            <v>標準ｼｽﾃﾑｾｯﾄ</v>
          </cell>
          <cell r="D1615" t="str">
            <v>R380/2標準ｼｽﾃﾑｾｯﾄ1</v>
          </cell>
          <cell r="E1615" t="str">
            <v>A</v>
          </cell>
          <cell r="F1615">
            <v>1</v>
          </cell>
          <cell r="J1615" t="str">
            <v>合計</v>
          </cell>
          <cell r="K1615">
            <v>4209</v>
          </cell>
        </row>
        <row r="1616">
          <cell r="B1616" t="str">
            <v/>
          </cell>
          <cell r="C1616" t="str">
            <v xml:space="preserve"> </v>
          </cell>
          <cell r="D1616" t="str">
            <v xml:space="preserve"> </v>
          </cell>
          <cell r="E1616" t="str">
            <v xml:space="preserve"> </v>
          </cell>
          <cell r="F1616" t="str">
            <v xml:space="preserve"> </v>
          </cell>
          <cell r="G1616" t="str">
            <v>HT-3360-R382</v>
          </cell>
          <cell r="H1616">
            <v>1</v>
          </cell>
          <cell r="I1616">
            <v>323</v>
          </cell>
          <cell r="J1616" t="str">
            <v>R380 2WAY</v>
          </cell>
          <cell r="K1616">
            <v>3882</v>
          </cell>
        </row>
        <row r="1617">
          <cell r="B1617" t="str">
            <v/>
          </cell>
          <cell r="G1617" t="str">
            <v>HT-F3360-KM02N</v>
          </cell>
          <cell r="H1617">
            <v>1</v>
          </cell>
          <cell r="I1617">
            <v>323</v>
          </cell>
          <cell r="J1617" t="str">
            <v>ﾅｲｿﾞｳ 128MB ﾒﾓﾘ</v>
          </cell>
          <cell r="K1617">
            <v>239</v>
          </cell>
        </row>
        <row r="1618">
          <cell r="G1618" t="str">
            <v>HT-F3360-NSC03N</v>
          </cell>
          <cell r="H1618">
            <v>1</v>
          </cell>
          <cell r="I1618">
            <v>323</v>
          </cell>
          <cell r="J1618" t="str">
            <v>ﾅｲｿﾞｳ CD-ROM</v>
          </cell>
          <cell r="K1618">
            <v>88</v>
          </cell>
        </row>
        <row r="1619">
          <cell r="B1619" t="str">
            <v/>
          </cell>
          <cell r="G1619" t="str">
            <v>RT-11D11-X01</v>
          </cell>
          <cell r="H1619">
            <v>1</v>
          </cell>
          <cell r="I1619">
            <v>333</v>
          </cell>
          <cell r="J1619" t="str">
            <v>HP-UX10.20</v>
          </cell>
          <cell r="K1619">
            <v>0</v>
          </cell>
        </row>
        <row r="1620">
          <cell r="B1620" t="str">
            <v/>
          </cell>
        </row>
        <row r="1621">
          <cell r="B1621" t="str">
            <v>R390/1</v>
          </cell>
          <cell r="C1621" t="str">
            <v>標準ｼｽﾃﾑｾｯﾄ</v>
          </cell>
          <cell r="D1621" t="str">
            <v>R390/1標準ｼｽﾃﾑｾｯﾄ1</v>
          </cell>
          <cell r="E1621" t="str">
            <v>A</v>
          </cell>
          <cell r="F1621">
            <v>1</v>
          </cell>
          <cell r="J1621" t="str">
            <v>合計</v>
          </cell>
          <cell r="K1621">
            <v>4581</v>
          </cell>
        </row>
        <row r="1622">
          <cell r="B1622" t="str">
            <v/>
          </cell>
          <cell r="C1622" t="str">
            <v xml:space="preserve"> </v>
          </cell>
          <cell r="D1622" t="str">
            <v xml:space="preserve"> </v>
          </cell>
          <cell r="E1622" t="str">
            <v xml:space="preserve"> </v>
          </cell>
          <cell r="F1622" t="str">
            <v xml:space="preserve"> </v>
          </cell>
          <cell r="G1622" t="str">
            <v>HT-3360-R391</v>
          </cell>
          <cell r="H1622">
            <v>1</v>
          </cell>
          <cell r="I1622">
            <v>323</v>
          </cell>
          <cell r="J1622" t="str">
            <v>R390 1WAY</v>
          </cell>
          <cell r="K1622">
            <v>4254</v>
          </cell>
        </row>
        <row r="1623">
          <cell r="B1623" t="str">
            <v/>
          </cell>
          <cell r="G1623" t="str">
            <v>HT-F3360-KM02N</v>
          </cell>
          <cell r="H1623">
            <v>1</v>
          </cell>
          <cell r="I1623">
            <v>323</v>
          </cell>
          <cell r="J1623" t="str">
            <v>ﾅｲｿﾞｳ 128MB ﾒﾓﾘ</v>
          </cell>
          <cell r="K1623">
            <v>239</v>
          </cell>
        </row>
        <row r="1624">
          <cell r="G1624" t="str">
            <v>HT-F3360-NSC03N</v>
          </cell>
          <cell r="H1624">
            <v>1</v>
          </cell>
          <cell r="I1624">
            <v>323</v>
          </cell>
          <cell r="J1624" t="str">
            <v>ﾅｲｿﾞｳ CD-ROM</v>
          </cell>
          <cell r="K1624">
            <v>88</v>
          </cell>
        </row>
        <row r="1625">
          <cell r="B1625" t="str">
            <v/>
          </cell>
          <cell r="G1625" t="str">
            <v>RT-11D11-X01</v>
          </cell>
          <cell r="H1625">
            <v>1</v>
          </cell>
          <cell r="I1625">
            <v>333</v>
          </cell>
          <cell r="J1625" t="str">
            <v>HP-UX10.20</v>
          </cell>
          <cell r="K1625">
            <v>0</v>
          </cell>
        </row>
        <row r="1626">
          <cell r="B1626" t="str">
            <v/>
          </cell>
        </row>
        <row r="1627">
          <cell r="B1627" t="str">
            <v>R390/2</v>
          </cell>
          <cell r="C1627" t="str">
            <v>標準ｼｽﾃﾑｾｯﾄ</v>
          </cell>
          <cell r="D1627" t="str">
            <v>R390/2標準ｼｽﾃﾑｾｯﾄ1</v>
          </cell>
          <cell r="E1627" t="str">
            <v>A</v>
          </cell>
          <cell r="F1627">
            <v>1</v>
          </cell>
          <cell r="J1627" t="str">
            <v>合計</v>
          </cell>
          <cell r="K1627">
            <v>6856</v>
          </cell>
        </row>
        <row r="1628">
          <cell r="B1628" t="str">
            <v/>
          </cell>
          <cell r="C1628" t="str">
            <v xml:space="preserve"> </v>
          </cell>
          <cell r="D1628" t="str">
            <v xml:space="preserve"> </v>
          </cell>
          <cell r="E1628" t="str">
            <v xml:space="preserve"> </v>
          </cell>
          <cell r="F1628" t="str">
            <v xml:space="preserve"> </v>
          </cell>
          <cell r="G1628" t="str">
            <v>HT-3360-R392</v>
          </cell>
          <cell r="H1628">
            <v>1</v>
          </cell>
          <cell r="I1628">
            <v>323</v>
          </cell>
          <cell r="J1628" t="str">
            <v>R390 2WAY</v>
          </cell>
          <cell r="K1628">
            <v>6529</v>
          </cell>
        </row>
        <row r="1629">
          <cell r="B1629" t="str">
            <v/>
          </cell>
          <cell r="G1629" t="str">
            <v>HT-F3360-KM02N</v>
          </cell>
          <cell r="H1629">
            <v>1</v>
          </cell>
          <cell r="I1629">
            <v>323</v>
          </cell>
          <cell r="J1629" t="str">
            <v>ﾅｲｿﾞｳ 128MB ﾒﾓﾘ</v>
          </cell>
          <cell r="K1629">
            <v>239</v>
          </cell>
        </row>
        <row r="1630">
          <cell r="G1630" t="str">
            <v>HT-F3360-NSC03N</v>
          </cell>
          <cell r="H1630">
            <v>1</v>
          </cell>
          <cell r="I1630">
            <v>323</v>
          </cell>
          <cell r="J1630" t="str">
            <v>ﾅｲｿﾞｳ CD-ROM</v>
          </cell>
          <cell r="K1630">
            <v>88</v>
          </cell>
        </row>
        <row r="1631">
          <cell r="B1631" t="str">
            <v/>
          </cell>
          <cell r="G1631" t="str">
            <v>RT-11D11-X01</v>
          </cell>
          <cell r="H1631">
            <v>1</v>
          </cell>
          <cell r="I1631">
            <v>333</v>
          </cell>
          <cell r="J1631" t="str">
            <v>HP-UX10.20</v>
          </cell>
          <cell r="K1631">
            <v>0</v>
          </cell>
        </row>
        <row r="1632">
          <cell r="B1632" t="str">
            <v/>
          </cell>
        </row>
        <row r="1633">
          <cell r="B1633" t="str">
            <v>A180-2</v>
          </cell>
          <cell r="C1633" t="str">
            <v>標準ｼｽﾃﾑｾｯﾄ</v>
          </cell>
          <cell r="D1633" t="str">
            <v>A180標準ｼｽﾃﾑｾｯﾄ2</v>
          </cell>
          <cell r="E1633" t="str">
            <v>A</v>
          </cell>
          <cell r="F1633">
            <v>1</v>
          </cell>
          <cell r="J1633" t="str">
            <v>合計</v>
          </cell>
          <cell r="K1633">
            <v>485</v>
          </cell>
        </row>
        <row r="1634">
          <cell r="B1634" t="str">
            <v/>
          </cell>
          <cell r="C1634" t="str">
            <v xml:space="preserve"> </v>
          </cell>
          <cell r="D1634" t="str">
            <v xml:space="preserve"> </v>
          </cell>
          <cell r="E1634" t="str">
            <v xml:space="preserve"> </v>
          </cell>
          <cell r="F1634" t="str">
            <v xml:space="preserve"> </v>
          </cell>
          <cell r="G1634" t="str">
            <v>HT-3360-A18</v>
          </cell>
          <cell r="H1634">
            <v>1</v>
          </cell>
          <cell r="I1634">
            <v>323</v>
          </cell>
          <cell r="J1634" t="str">
            <v>A180 1WAY</v>
          </cell>
          <cell r="K1634">
            <v>246</v>
          </cell>
        </row>
        <row r="1635">
          <cell r="B1635" t="str">
            <v/>
          </cell>
          <cell r="G1635" t="str">
            <v>HT-F3360-ARM02</v>
          </cell>
          <cell r="H1635">
            <v>1</v>
          </cell>
          <cell r="I1635">
            <v>323</v>
          </cell>
          <cell r="J1635" t="str">
            <v>ﾅｲｿﾞｳ 128MB ﾒﾓﾘ</v>
          </cell>
          <cell r="K1635">
            <v>239</v>
          </cell>
        </row>
        <row r="1636">
          <cell r="B1636" t="str">
            <v/>
          </cell>
          <cell r="G1636" t="str">
            <v>RT-11D11-X01</v>
          </cell>
          <cell r="H1636">
            <v>1</v>
          </cell>
          <cell r="I1636">
            <v>333</v>
          </cell>
          <cell r="J1636" t="str">
            <v>HP-UX10.20</v>
          </cell>
          <cell r="K1636">
            <v>0</v>
          </cell>
        </row>
        <row r="1637">
          <cell r="G1637" t="str">
            <v>RT-11D11-X0P</v>
          </cell>
          <cell r="H1637">
            <v>1</v>
          </cell>
          <cell r="I1637">
            <v>333</v>
          </cell>
          <cell r="J1637" t="str">
            <v>HP-UX10.20無制限ﾕｰｻﾞ</v>
          </cell>
          <cell r="K1637">
            <v>0</v>
          </cell>
        </row>
        <row r="1638">
          <cell r="B1638" t="str">
            <v/>
          </cell>
        </row>
        <row r="1639">
          <cell r="B1639" t="str">
            <v>A180C-2</v>
          </cell>
          <cell r="C1639" t="str">
            <v>標準ｼｽﾃﾑｾｯﾄ</v>
          </cell>
          <cell r="D1639" t="str">
            <v>A180C標準ｼｽﾃﾑｾｯﾄ2</v>
          </cell>
          <cell r="E1639" t="str">
            <v>A</v>
          </cell>
          <cell r="F1639">
            <v>1</v>
          </cell>
          <cell r="J1639" t="str">
            <v>合計</v>
          </cell>
          <cell r="K1639">
            <v>661</v>
          </cell>
        </row>
        <row r="1640">
          <cell r="B1640" t="str">
            <v/>
          </cell>
          <cell r="C1640" t="str">
            <v xml:space="preserve"> </v>
          </cell>
          <cell r="D1640" t="str">
            <v xml:space="preserve"> </v>
          </cell>
          <cell r="E1640" t="str">
            <v xml:space="preserve"> </v>
          </cell>
          <cell r="F1640" t="str">
            <v xml:space="preserve"> </v>
          </cell>
          <cell r="G1640" t="str">
            <v>HT-3360-A18C</v>
          </cell>
          <cell r="H1640">
            <v>1</v>
          </cell>
          <cell r="I1640">
            <v>323</v>
          </cell>
          <cell r="J1640" t="str">
            <v>A180 1WAY Second Levelｷｬｯｼｭ付き</v>
          </cell>
          <cell r="K1640">
            <v>422</v>
          </cell>
        </row>
        <row r="1641">
          <cell r="B1641" t="str">
            <v/>
          </cell>
          <cell r="G1641" t="str">
            <v>HT-F3360-ARM02</v>
          </cell>
          <cell r="H1641">
            <v>1</v>
          </cell>
          <cell r="I1641">
            <v>323</v>
          </cell>
          <cell r="J1641" t="str">
            <v>ﾅｲｿﾞｳ 128MB ﾒﾓﾘ</v>
          </cell>
          <cell r="K1641">
            <v>239</v>
          </cell>
        </row>
        <row r="1642">
          <cell r="B1642" t="str">
            <v/>
          </cell>
          <cell r="G1642" t="str">
            <v>RT-11D11-X01</v>
          </cell>
          <cell r="H1642">
            <v>1</v>
          </cell>
          <cell r="I1642">
            <v>333</v>
          </cell>
          <cell r="J1642" t="str">
            <v>HP-UX10.20</v>
          </cell>
          <cell r="K1642">
            <v>0</v>
          </cell>
        </row>
        <row r="1643">
          <cell r="G1643" t="str">
            <v>RT-11D11-X0P</v>
          </cell>
          <cell r="H1643">
            <v>1</v>
          </cell>
          <cell r="I1643">
            <v>333</v>
          </cell>
          <cell r="J1643" t="str">
            <v>HP-UX10.20無制限ﾕｰｻﾞ</v>
          </cell>
          <cell r="K1643">
            <v>0</v>
          </cell>
        </row>
        <row r="1644">
          <cell r="B1644" t="str">
            <v/>
          </cell>
        </row>
        <row r="1645">
          <cell r="B1645" t="str">
            <v>R380/1-2</v>
          </cell>
          <cell r="C1645" t="str">
            <v>標準ｼｽﾃﾑｾｯﾄ</v>
          </cell>
          <cell r="D1645" t="str">
            <v>R380/1標準ｼｽﾃﾑｾｯﾄ2</v>
          </cell>
          <cell r="E1645" t="str">
            <v>A</v>
          </cell>
          <cell r="F1645">
            <v>1</v>
          </cell>
          <cell r="J1645" t="str">
            <v>合計</v>
          </cell>
          <cell r="K1645">
            <v>2513</v>
          </cell>
        </row>
        <row r="1646">
          <cell r="B1646" t="str">
            <v/>
          </cell>
          <cell r="C1646" t="str">
            <v xml:space="preserve"> </v>
          </cell>
          <cell r="D1646" t="str">
            <v xml:space="preserve"> </v>
          </cell>
          <cell r="E1646" t="str">
            <v xml:space="preserve"> </v>
          </cell>
          <cell r="F1646" t="str">
            <v xml:space="preserve"> </v>
          </cell>
          <cell r="G1646" t="str">
            <v>HT-3360-R381</v>
          </cell>
          <cell r="H1646">
            <v>1</v>
          </cell>
          <cell r="I1646">
            <v>323</v>
          </cell>
          <cell r="J1646" t="str">
            <v>R380 1WAY</v>
          </cell>
          <cell r="K1646">
            <v>2055</v>
          </cell>
        </row>
        <row r="1647">
          <cell r="B1647" t="str">
            <v/>
          </cell>
          <cell r="G1647" t="str">
            <v>HT-F3360-ARM02</v>
          </cell>
          <cell r="H1647">
            <v>1</v>
          </cell>
          <cell r="I1647">
            <v>323</v>
          </cell>
          <cell r="J1647" t="str">
            <v>ﾅｲｿﾞｳ 128MB ﾒﾓﾘ</v>
          </cell>
          <cell r="K1647">
            <v>239</v>
          </cell>
        </row>
        <row r="1648">
          <cell r="G1648" t="str">
            <v>HT-F3360-NSC03N</v>
          </cell>
          <cell r="H1648">
            <v>1</v>
          </cell>
          <cell r="I1648">
            <v>323</v>
          </cell>
          <cell r="J1648" t="str">
            <v>ﾅｲｿﾞｳ CD-ROM</v>
          </cell>
          <cell r="K1648">
            <v>88</v>
          </cell>
        </row>
        <row r="1649">
          <cell r="G1649" t="str">
            <v>HT-F3360-WCN</v>
          </cell>
          <cell r="H1649">
            <v>1</v>
          </cell>
          <cell r="I1649">
            <v>323</v>
          </cell>
          <cell r="J1649" t="str">
            <v>Webconsole</v>
          </cell>
          <cell r="K1649">
            <v>131</v>
          </cell>
        </row>
        <row r="1650">
          <cell r="B1650" t="str">
            <v/>
          </cell>
          <cell r="G1650" t="str">
            <v>RT-11D11-X01</v>
          </cell>
          <cell r="H1650">
            <v>1</v>
          </cell>
          <cell r="I1650">
            <v>333</v>
          </cell>
          <cell r="J1650" t="str">
            <v>HP-UX10.20</v>
          </cell>
          <cell r="K1650">
            <v>0</v>
          </cell>
        </row>
        <row r="1651">
          <cell r="G1651" t="str">
            <v>RT-11D11-X0P</v>
          </cell>
          <cell r="H1651">
            <v>1</v>
          </cell>
          <cell r="I1651">
            <v>333</v>
          </cell>
          <cell r="J1651" t="str">
            <v>HP-UX10.20無制限ﾕｰｻﾞ</v>
          </cell>
          <cell r="K1651">
            <v>0</v>
          </cell>
        </row>
        <row r="1652">
          <cell r="B1652" t="str">
            <v/>
          </cell>
        </row>
        <row r="1653">
          <cell r="B1653" t="str">
            <v>R380/2-2</v>
          </cell>
          <cell r="C1653" t="str">
            <v>標準ｼｽﾃﾑｾｯﾄ</v>
          </cell>
          <cell r="D1653" t="str">
            <v>R380/2標準ｼｽﾃﾑｾｯﾄ2</v>
          </cell>
          <cell r="E1653" t="str">
            <v>A</v>
          </cell>
          <cell r="F1653">
            <v>1</v>
          </cell>
          <cell r="J1653" t="str">
            <v>合計</v>
          </cell>
          <cell r="K1653">
            <v>4209</v>
          </cell>
        </row>
        <row r="1654">
          <cell r="B1654" t="str">
            <v/>
          </cell>
          <cell r="C1654" t="str">
            <v xml:space="preserve"> </v>
          </cell>
          <cell r="D1654" t="str">
            <v xml:space="preserve"> </v>
          </cell>
          <cell r="E1654" t="str">
            <v xml:space="preserve"> </v>
          </cell>
          <cell r="F1654" t="str">
            <v xml:space="preserve"> </v>
          </cell>
          <cell r="G1654" t="str">
            <v>HT-3360-R382</v>
          </cell>
          <cell r="H1654">
            <v>1</v>
          </cell>
          <cell r="I1654">
            <v>323</v>
          </cell>
          <cell r="J1654" t="str">
            <v>R380 2WAY</v>
          </cell>
          <cell r="K1654">
            <v>3751</v>
          </cell>
        </row>
        <row r="1655">
          <cell r="B1655" t="str">
            <v/>
          </cell>
          <cell r="G1655" t="str">
            <v>HT-F3360-ARM02</v>
          </cell>
          <cell r="H1655">
            <v>1</v>
          </cell>
          <cell r="I1655">
            <v>323</v>
          </cell>
          <cell r="J1655" t="str">
            <v>ﾅｲｿﾞｳ 128MB ﾒﾓﾘ</v>
          </cell>
          <cell r="K1655">
            <v>239</v>
          </cell>
        </row>
        <row r="1656">
          <cell r="G1656" t="str">
            <v>HT-F3360-NSC03N</v>
          </cell>
          <cell r="H1656">
            <v>1</v>
          </cell>
          <cell r="I1656">
            <v>323</v>
          </cell>
          <cell r="J1656" t="str">
            <v>ﾅｲｿﾞｳ CD-ROM</v>
          </cell>
          <cell r="K1656">
            <v>88</v>
          </cell>
        </row>
        <row r="1657">
          <cell r="G1657" t="str">
            <v>HT-F3360-WCN</v>
          </cell>
          <cell r="H1657">
            <v>1</v>
          </cell>
          <cell r="I1657">
            <v>323</v>
          </cell>
          <cell r="J1657" t="str">
            <v>Webconsole</v>
          </cell>
          <cell r="K1657">
            <v>131</v>
          </cell>
        </row>
        <row r="1658">
          <cell r="B1658" t="str">
            <v/>
          </cell>
          <cell r="G1658" t="str">
            <v>RT-11D11-X01</v>
          </cell>
          <cell r="H1658">
            <v>1</v>
          </cell>
          <cell r="I1658">
            <v>333</v>
          </cell>
          <cell r="J1658" t="str">
            <v>HP-UX10.20</v>
          </cell>
          <cell r="K1658">
            <v>0</v>
          </cell>
        </row>
        <row r="1659">
          <cell r="G1659" t="str">
            <v>RT-11D11-X0P</v>
          </cell>
          <cell r="H1659">
            <v>1</v>
          </cell>
          <cell r="I1659">
            <v>333</v>
          </cell>
          <cell r="J1659" t="str">
            <v>HP-UX10.20無制限ﾕｰｻﾞ</v>
          </cell>
          <cell r="K1659">
            <v>0</v>
          </cell>
        </row>
        <row r="1660">
          <cell r="B1660" t="str">
            <v/>
          </cell>
        </row>
        <row r="1661">
          <cell r="B1661" t="str">
            <v>R390/1-2</v>
          </cell>
          <cell r="C1661" t="str">
            <v>標準ｼｽﾃﾑｾｯﾄ</v>
          </cell>
          <cell r="D1661" t="str">
            <v>R390/1標準ｼｽﾃﾑｾｯﾄ2</v>
          </cell>
          <cell r="E1661" t="str">
            <v>A</v>
          </cell>
          <cell r="F1661">
            <v>1</v>
          </cell>
          <cell r="J1661" t="str">
            <v>合計</v>
          </cell>
          <cell r="K1661">
            <v>4581</v>
          </cell>
        </row>
        <row r="1662">
          <cell r="B1662" t="str">
            <v/>
          </cell>
          <cell r="C1662" t="str">
            <v xml:space="preserve"> </v>
          </cell>
          <cell r="D1662" t="str">
            <v xml:space="preserve"> </v>
          </cell>
          <cell r="E1662" t="str">
            <v xml:space="preserve"> </v>
          </cell>
          <cell r="F1662" t="str">
            <v xml:space="preserve"> </v>
          </cell>
          <cell r="G1662" t="str">
            <v>HT-3360-R391</v>
          </cell>
          <cell r="H1662">
            <v>1</v>
          </cell>
          <cell r="I1662">
            <v>323</v>
          </cell>
          <cell r="J1662" t="str">
            <v>R390 1WAY</v>
          </cell>
          <cell r="K1662">
            <v>4123</v>
          </cell>
        </row>
        <row r="1663">
          <cell r="B1663" t="str">
            <v/>
          </cell>
          <cell r="G1663" t="str">
            <v>HT-F3360-ARM02</v>
          </cell>
          <cell r="H1663">
            <v>1</v>
          </cell>
          <cell r="I1663">
            <v>323</v>
          </cell>
          <cell r="J1663" t="str">
            <v>ﾅｲｿﾞｳ 128MB ﾒﾓﾘ</v>
          </cell>
          <cell r="K1663">
            <v>239</v>
          </cell>
        </row>
        <row r="1664">
          <cell r="G1664" t="str">
            <v>HT-F3360-NSC03N</v>
          </cell>
          <cell r="H1664">
            <v>1</v>
          </cell>
          <cell r="I1664">
            <v>323</v>
          </cell>
          <cell r="J1664" t="str">
            <v>ﾅｲｿﾞｳ CD-ROM</v>
          </cell>
          <cell r="K1664">
            <v>88</v>
          </cell>
        </row>
        <row r="1665">
          <cell r="G1665" t="str">
            <v>HT-F3360-WCN</v>
          </cell>
          <cell r="H1665">
            <v>1</v>
          </cell>
          <cell r="I1665">
            <v>323</v>
          </cell>
          <cell r="J1665" t="str">
            <v>Webconsole</v>
          </cell>
          <cell r="K1665">
            <v>131</v>
          </cell>
        </row>
        <row r="1666">
          <cell r="B1666" t="str">
            <v/>
          </cell>
          <cell r="G1666" t="str">
            <v>RT-11D11-X01</v>
          </cell>
          <cell r="H1666">
            <v>1</v>
          </cell>
          <cell r="I1666">
            <v>333</v>
          </cell>
          <cell r="J1666" t="str">
            <v>HP-UX10.20</v>
          </cell>
          <cell r="K1666">
            <v>0</v>
          </cell>
        </row>
        <row r="1667">
          <cell r="G1667" t="str">
            <v>RT-11D11-X0P</v>
          </cell>
          <cell r="H1667">
            <v>1</v>
          </cell>
          <cell r="I1667">
            <v>333</v>
          </cell>
          <cell r="J1667" t="str">
            <v>HP-UX10.20無制限ﾕｰｻﾞ</v>
          </cell>
          <cell r="K1667">
            <v>0</v>
          </cell>
        </row>
        <row r="1668">
          <cell r="B1668" t="str">
            <v/>
          </cell>
        </row>
        <row r="1669">
          <cell r="B1669" t="str">
            <v>R390/2-2</v>
          </cell>
          <cell r="C1669" t="str">
            <v>標準ｼｽﾃﾑｾｯﾄ</v>
          </cell>
          <cell r="D1669" t="str">
            <v>R390/2標準ｼｽﾃﾑｾｯﾄ2</v>
          </cell>
          <cell r="E1669" t="str">
            <v>A</v>
          </cell>
          <cell r="F1669">
            <v>1</v>
          </cell>
          <cell r="J1669" t="str">
            <v>合計</v>
          </cell>
          <cell r="K1669">
            <v>6856</v>
          </cell>
        </row>
        <row r="1670">
          <cell r="B1670" t="str">
            <v/>
          </cell>
          <cell r="C1670" t="str">
            <v xml:space="preserve"> </v>
          </cell>
          <cell r="D1670" t="str">
            <v xml:space="preserve"> </v>
          </cell>
          <cell r="E1670" t="str">
            <v xml:space="preserve"> </v>
          </cell>
          <cell r="F1670" t="str">
            <v xml:space="preserve"> </v>
          </cell>
          <cell r="G1670" t="str">
            <v>HT-3360-R392</v>
          </cell>
          <cell r="H1670">
            <v>1</v>
          </cell>
          <cell r="I1670">
            <v>323</v>
          </cell>
          <cell r="J1670" t="str">
            <v>R390 2WAY</v>
          </cell>
          <cell r="K1670">
            <v>6398</v>
          </cell>
        </row>
        <row r="1671">
          <cell r="B1671" t="str">
            <v/>
          </cell>
          <cell r="G1671" t="str">
            <v>HT-F3360-ARM02</v>
          </cell>
          <cell r="H1671">
            <v>1</v>
          </cell>
          <cell r="I1671">
            <v>323</v>
          </cell>
          <cell r="J1671" t="str">
            <v>ﾅｲｿﾞｳ 128MB ﾒﾓﾘ</v>
          </cell>
          <cell r="K1671">
            <v>239</v>
          </cell>
        </row>
        <row r="1672">
          <cell r="G1672" t="str">
            <v>HT-F3360-NSC03N</v>
          </cell>
          <cell r="H1672">
            <v>1</v>
          </cell>
          <cell r="I1672">
            <v>323</v>
          </cell>
          <cell r="J1672" t="str">
            <v>ﾅｲｿﾞｳ CD-ROM</v>
          </cell>
          <cell r="K1672">
            <v>88</v>
          </cell>
        </row>
        <row r="1673">
          <cell r="G1673" t="str">
            <v>HT-F3360-WCN</v>
          </cell>
          <cell r="H1673">
            <v>1</v>
          </cell>
          <cell r="I1673">
            <v>323</v>
          </cell>
          <cell r="J1673" t="str">
            <v>Webconsole</v>
          </cell>
          <cell r="K1673">
            <v>131</v>
          </cell>
        </row>
        <row r="1674">
          <cell r="B1674" t="str">
            <v/>
          </cell>
          <cell r="G1674" t="str">
            <v>RT-11D11-X01</v>
          </cell>
          <cell r="H1674">
            <v>1</v>
          </cell>
          <cell r="I1674">
            <v>333</v>
          </cell>
          <cell r="J1674" t="str">
            <v>HP-UX10.20</v>
          </cell>
          <cell r="K1674">
            <v>0</v>
          </cell>
        </row>
        <row r="1675">
          <cell r="G1675" t="str">
            <v>RT-11D11-X0P</v>
          </cell>
          <cell r="H1675">
            <v>1</v>
          </cell>
          <cell r="I1675">
            <v>333</v>
          </cell>
          <cell r="J1675" t="str">
            <v>HP-UX10.20無制限ﾕｰｻﾞ</v>
          </cell>
          <cell r="K1675">
            <v>0</v>
          </cell>
        </row>
        <row r="1676">
          <cell r="B1676" t="str">
            <v/>
          </cell>
        </row>
        <row r="1677">
          <cell r="B1677" t="str">
            <v>VT800-W</v>
          </cell>
          <cell r="C1677" t="str">
            <v>標準ｼｽﾃﾑｾｯﾄ</v>
          </cell>
          <cell r="D1677" t="str">
            <v>VT800標準ｼｽﾃﾑｾｯﾄ4</v>
          </cell>
          <cell r="E1677" t="str">
            <v>A</v>
          </cell>
          <cell r="F1677" t="str">
            <v>1</v>
          </cell>
          <cell r="J1677" t="str">
            <v>合計</v>
          </cell>
          <cell r="K1677">
            <v>28299</v>
          </cell>
        </row>
        <row r="1678">
          <cell r="G1678" t="str">
            <v>HT-3375-VT80W</v>
          </cell>
          <cell r="H1678">
            <v>1</v>
          </cell>
          <cell r="I1678">
            <v>323</v>
          </cell>
          <cell r="J1678" t="str">
            <v>従来型本体</v>
          </cell>
          <cell r="K1678">
            <v>14488.1</v>
          </cell>
        </row>
        <row r="1679">
          <cell r="G1679" t="str">
            <v>HT-F3375-CPU1</v>
          </cell>
          <cell r="H1679">
            <v>1</v>
          </cell>
          <cell r="I1679">
            <v>323</v>
          </cell>
          <cell r="J1679" t="str">
            <v>ﾌﾟﾛｾｯｻ</v>
          </cell>
          <cell r="K1679">
            <v>2950</v>
          </cell>
        </row>
        <row r="1680">
          <cell r="G1680" t="str">
            <v>HT-F3375-PB1</v>
          </cell>
          <cell r="H1680">
            <v>1</v>
          </cell>
          <cell r="I1680">
            <v>323</v>
          </cell>
          <cell r="J1680" t="str">
            <v>ﾌﾟﾛｾｯｻﾎﾞｰﾄﾞ</v>
          </cell>
          <cell r="K1680">
            <v>1000</v>
          </cell>
        </row>
        <row r="1681">
          <cell r="G1681" t="str">
            <v>HT-F3375-PMB</v>
          </cell>
          <cell r="H1681">
            <v>1</v>
          </cell>
          <cell r="I1681">
            <v>323</v>
          </cell>
          <cell r="J1681" t="str">
            <v>ﾒﾓﾘﾎﾞｰﾄﾞ</v>
          </cell>
          <cell r="K1681">
            <v>850</v>
          </cell>
        </row>
        <row r="1682">
          <cell r="G1682" t="str">
            <v>HT-F3375-PM21</v>
          </cell>
          <cell r="H1682">
            <v>1</v>
          </cell>
          <cell r="I1682">
            <v>323</v>
          </cell>
          <cell r="J1682" t="str">
            <v>ﾒﾓﾘ</v>
          </cell>
          <cell r="K1682">
            <v>850</v>
          </cell>
        </row>
        <row r="1683">
          <cell r="G1683" t="str">
            <v>HT-F3375-PCB</v>
          </cell>
          <cell r="H1683">
            <v>1</v>
          </cell>
          <cell r="I1683">
            <v>323</v>
          </cell>
          <cell r="J1683" t="str">
            <v>HSC上位ﾊﾞｽｺﾝﾊﾞｰﾀ</v>
          </cell>
          <cell r="K1683">
            <v>600</v>
          </cell>
        </row>
        <row r="1684">
          <cell r="G1684" t="str">
            <v>HT-F3375-HSC</v>
          </cell>
          <cell r="H1684">
            <v>1</v>
          </cell>
          <cell r="I1684">
            <v>323</v>
          </cell>
          <cell r="J1684" t="str">
            <v>HSCｹｰｼﾞ</v>
          </cell>
          <cell r="K1684">
            <v>1251</v>
          </cell>
        </row>
        <row r="1685">
          <cell r="G1685" t="str">
            <v>HT-F3375-HSCU</v>
          </cell>
          <cell r="H1685">
            <v>1</v>
          </cell>
          <cell r="I1685">
            <v>323</v>
          </cell>
          <cell r="J1685" t="str">
            <v>HSC拡張ﾕﾆｯﾄ</v>
          </cell>
          <cell r="K1685">
            <v>300</v>
          </cell>
        </row>
        <row r="1686">
          <cell r="G1686" t="str">
            <v>HT-F3375-HBC</v>
          </cell>
          <cell r="H1686">
            <v>1</v>
          </cell>
          <cell r="I1686">
            <v>323</v>
          </cell>
          <cell r="J1686" t="str">
            <v>HSC下位ﾊﾞｽｺﾝﾊﾞｰﾀ</v>
          </cell>
          <cell r="K1686">
            <v>750</v>
          </cell>
        </row>
        <row r="1687">
          <cell r="G1687" t="str">
            <v>HT-F3360-TB03</v>
          </cell>
          <cell r="H1687">
            <v>1</v>
          </cell>
          <cell r="I1687">
            <v>323</v>
          </cell>
          <cell r="J1687" t="str">
            <v>VTｸﾗｽﾖｳ HP-PB ｺﾝﾊﾞｰﾀ</v>
          </cell>
          <cell r="K1687">
            <v>156</v>
          </cell>
        </row>
        <row r="1688">
          <cell r="G1688" t="str">
            <v>HT-F3360-TPB01</v>
          </cell>
          <cell r="H1688">
            <v>1</v>
          </cell>
          <cell r="I1688">
            <v>323</v>
          </cell>
          <cell r="J1688" t="str">
            <v xml:space="preserve">HP-PB I/O 14ｽﾛｯﾄ ｶｸﾁｮｳ ﾓｼﾞｭｰﾙ </v>
          </cell>
          <cell r="K1688">
            <v>1284</v>
          </cell>
        </row>
        <row r="1689">
          <cell r="G1689" t="str">
            <v>HT-F3360-PB01</v>
          </cell>
          <cell r="H1689">
            <v>1</v>
          </cell>
          <cell r="I1689">
            <v>323</v>
          </cell>
          <cell r="J1689" t="str">
            <v>F/W SCSI-2 ｱﾀﾞﾌﾟﾀ</v>
          </cell>
          <cell r="K1689">
            <v>228</v>
          </cell>
        </row>
        <row r="1690">
          <cell r="G1690" t="str">
            <v>HT-F3360-PB10</v>
          </cell>
          <cell r="H1690">
            <v>1</v>
          </cell>
          <cell r="I1690">
            <v>323</v>
          </cell>
          <cell r="J1690" t="str">
            <v>ﾏﾙﾁﾌﾟﾚｸｻ(MUX) RS-232Cﾓﾃﾞﾑ 16ﾎﾟｰﾄ</v>
          </cell>
          <cell r="K1690">
            <v>462</v>
          </cell>
        </row>
        <row r="1691">
          <cell r="G1691" t="str">
            <v>HT-F3360-PB02</v>
          </cell>
          <cell r="H1691">
            <v>1</v>
          </cell>
          <cell r="I1691">
            <v>323</v>
          </cell>
          <cell r="J1691" t="str">
            <v xml:space="preserve">S.E.SCSI &amp; ｾﾝﾄﾛﾆｸｽ ｱﾀﾞﾌﾟﾀ     </v>
          </cell>
          <cell r="K1691">
            <v>192</v>
          </cell>
        </row>
        <row r="1692">
          <cell r="G1692" t="str">
            <v>HT-F3375-PLPS</v>
          </cell>
          <cell r="H1692">
            <v>2</v>
          </cell>
          <cell r="I1692">
            <v>323</v>
          </cell>
          <cell r="J1692" t="str">
            <v>増設電源</v>
          </cell>
          <cell r="K1692">
            <v>624</v>
          </cell>
        </row>
        <row r="1693">
          <cell r="G1693" t="str">
            <v>HT-4990-CB16B</v>
          </cell>
          <cell r="H1693">
            <v>1</v>
          </cell>
          <cell r="I1693">
            <v>323</v>
          </cell>
          <cell r="J1693" t="str">
            <v>1.6m ｷｬﾋﾞﾈｯﾄ</v>
          </cell>
          <cell r="K1693">
            <v>383</v>
          </cell>
        </row>
        <row r="1694">
          <cell r="G1694" t="str">
            <v>HT-3412-21</v>
          </cell>
          <cell r="H1694">
            <v>1</v>
          </cell>
          <cell r="I1694">
            <v>323</v>
          </cell>
          <cell r="J1694" t="str">
            <v>2ﾎﾟｰﾄｺﾝｿｰﾙ</v>
          </cell>
          <cell r="K1694">
            <v>270</v>
          </cell>
        </row>
        <row r="1695">
          <cell r="G1695" t="str">
            <v>HT-4996-69J</v>
          </cell>
          <cell r="H1695">
            <v>2</v>
          </cell>
          <cell r="I1695">
            <v>323</v>
          </cell>
          <cell r="J1695" t="str">
            <v>ｺﾝｿｰﾙｹｰﾌﾞﾙ</v>
          </cell>
          <cell r="K1695">
            <v>48</v>
          </cell>
        </row>
        <row r="1696">
          <cell r="G1696" t="str">
            <v>HT-4959-76V</v>
          </cell>
          <cell r="H1696">
            <v>1</v>
          </cell>
          <cell r="I1696">
            <v>323</v>
          </cell>
          <cell r="J1696" t="str">
            <v>SVP-MDP間接続ｹｰﾌﾞﾙ9ﾋﾟﾝ-25ﾋﾟﾝ(3m)</v>
          </cell>
          <cell r="K1696">
            <v>7.9</v>
          </cell>
        </row>
        <row r="1697">
          <cell r="G1697" t="str">
            <v>RT-11D11-X0V</v>
          </cell>
          <cell r="H1697">
            <v>1</v>
          </cell>
          <cell r="I1697">
            <v>333</v>
          </cell>
          <cell r="J1697" t="str">
            <v>HP-UX10.20</v>
          </cell>
          <cell r="K1697">
            <v>1605</v>
          </cell>
        </row>
        <row r="1699">
          <cell r="B1699" t="str">
            <v>VE-REPM1</v>
          </cell>
          <cell r="C1699" t="str">
            <v xml:space="preserve">ﾒﾓﾘﾘﾌﾟﾚｰｽ1    </v>
          </cell>
          <cell r="D1699" t="str">
            <v xml:space="preserve">VEﾖｳ ﾒﾓﾘﾘﾌﾟﾚｰｽ1 32MB-&gt;16MB    </v>
          </cell>
          <cell r="E1699" t="str">
            <v>A</v>
          </cell>
          <cell r="F1699">
            <v>2</v>
          </cell>
          <cell r="G1699" t="str">
            <v/>
          </cell>
          <cell r="J1699" t="str">
            <v>合計</v>
          </cell>
          <cell r="K1699">
            <v>-38</v>
          </cell>
        </row>
        <row r="1700">
          <cell r="B1700" t="str">
            <v/>
          </cell>
          <cell r="G1700" t="str">
            <v>HT-F3360-EM02</v>
          </cell>
          <cell r="H1700">
            <v>-1</v>
          </cell>
          <cell r="I1700">
            <v>323</v>
          </cell>
          <cell r="J1700" t="str">
            <v>32MB ﾒﾓﾘ (VEｸﾗｽ)</v>
          </cell>
          <cell r="K1700">
            <v>-200</v>
          </cell>
        </row>
        <row r="1701">
          <cell r="B1701" t="str">
            <v/>
          </cell>
          <cell r="G1701" t="str">
            <v>HT-F3360-EM01</v>
          </cell>
          <cell r="H1701">
            <v>1</v>
          </cell>
          <cell r="I1701">
            <v>323</v>
          </cell>
          <cell r="J1701" t="str">
            <v>16MB ﾒﾓﾘ (VEｸﾗｽ)</v>
          </cell>
          <cell r="K1701">
            <v>162</v>
          </cell>
        </row>
        <row r="1702">
          <cell r="B1702" t="str">
            <v/>
          </cell>
          <cell r="G1702" t="str">
            <v/>
          </cell>
          <cell r="J1702" t="str">
            <v/>
          </cell>
        </row>
        <row r="1703">
          <cell r="B1703" t="str">
            <v>VE-REPM2</v>
          </cell>
          <cell r="C1703" t="str">
            <v>ﾒﾓﾘﾘﾌﾟﾚｰｽ2</v>
          </cell>
          <cell r="D1703" t="str">
            <v xml:space="preserve">VEﾖｳ ﾒﾓﾘﾘﾌﾟﾚｰｽ2 32MB-&gt;64MB    </v>
          </cell>
          <cell r="E1703" t="str">
            <v>A</v>
          </cell>
          <cell r="F1703">
            <v>2</v>
          </cell>
          <cell r="G1703" t="str">
            <v/>
          </cell>
          <cell r="J1703" t="str">
            <v>合計</v>
          </cell>
          <cell r="K1703">
            <v>199</v>
          </cell>
        </row>
        <row r="1704">
          <cell r="B1704" t="str">
            <v/>
          </cell>
          <cell r="G1704" t="str">
            <v>HT-F3360-EM02</v>
          </cell>
          <cell r="H1704">
            <v>-1</v>
          </cell>
          <cell r="I1704">
            <v>323</v>
          </cell>
          <cell r="J1704" t="str">
            <v>32MB ﾒﾓﾘ (VEｸﾗｽ)</v>
          </cell>
          <cell r="K1704">
            <v>-200</v>
          </cell>
        </row>
        <row r="1705">
          <cell r="B1705" t="str">
            <v/>
          </cell>
          <cell r="G1705" t="str">
            <v>HT-F3360-EM03</v>
          </cell>
          <cell r="H1705">
            <v>1</v>
          </cell>
          <cell r="I1705">
            <v>323</v>
          </cell>
          <cell r="J1705" t="str">
            <v>64MB ﾒﾓﾘ (VEｸﾗｽ)</v>
          </cell>
          <cell r="K1705">
            <v>399</v>
          </cell>
        </row>
        <row r="1706">
          <cell r="B1706" t="str">
            <v/>
          </cell>
          <cell r="G1706" t="str">
            <v/>
          </cell>
          <cell r="J1706" t="str">
            <v/>
          </cell>
        </row>
        <row r="1707">
          <cell r="B1707" t="str">
            <v>VE-REPM3</v>
          </cell>
          <cell r="C1707" t="str">
            <v>ﾒﾓﾘﾘﾌﾟﾚｰｽ3</v>
          </cell>
          <cell r="D1707" t="str">
            <v xml:space="preserve">VEﾖｳ ﾒﾓﾘﾘﾌﾟﾚｰｽ3 32MB-&gt;128MB   </v>
          </cell>
          <cell r="E1707" t="str">
            <v>A</v>
          </cell>
          <cell r="F1707">
            <v>2</v>
          </cell>
          <cell r="G1707" t="str">
            <v/>
          </cell>
          <cell r="J1707" t="str">
            <v>合計</v>
          </cell>
          <cell r="K1707">
            <v>598</v>
          </cell>
        </row>
        <row r="1708">
          <cell r="B1708" t="str">
            <v/>
          </cell>
          <cell r="G1708" t="str">
            <v>HT-F3360-EM02</v>
          </cell>
          <cell r="H1708">
            <v>-1</v>
          </cell>
          <cell r="I1708">
            <v>323</v>
          </cell>
          <cell r="J1708" t="str">
            <v>32MB ﾒﾓﾘ (VEｸﾗｽ)</v>
          </cell>
          <cell r="K1708">
            <v>-200</v>
          </cell>
        </row>
        <row r="1709">
          <cell r="B1709" t="str">
            <v/>
          </cell>
          <cell r="G1709" t="str">
            <v>HT-F3360-EM04</v>
          </cell>
          <cell r="H1709">
            <v>1</v>
          </cell>
          <cell r="I1709">
            <v>323</v>
          </cell>
          <cell r="J1709" t="str">
            <v>128MB ﾒﾓﾘ (VEｸﾗｽ)</v>
          </cell>
          <cell r="K1709">
            <v>798</v>
          </cell>
        </row>
        <row r="1710">
          <cell r="B1710" t="str">
            <v/>
          </cell>
          <cell r="G1710" t="str">
            <v/>
          </cell>
          <cell r="J1710" t="str">
            <v/>
          </cell>
        </row>
        <row r="1711">
          <cell r="B1711" t="str">
            <v>VE-REPM4</v>
          </cell>
          <cell r="C1711" t="str">
            <v>ﾒﾓﾘﾘﾌﾟﾚｰｽ4</v>
          </cell>
          <cell r="D1711" t="str">
            <v xml:space="preserve">VEﾖｳ ﾒﾓﾘﾘﾌﾟﾚｰｽ4 64MB-&gt;128MB   </v>
          </cell>
          <cell r="E1711" t="str">
            <v>A</v>
          </cell>
          <cell r="F1711">
            <v>2</v>
          </cell>
          <cell r="G1711" t="str">
            <v/>
          </cell>
          <cell r="J1711" t="str">
            <v>合計</v>
          </cell>
          <cell r="K1711">
            <v>399</v>
          </cell>
        </row>
        <row r="1712">
          <cell r="B1712" t="str">
            <v/>
          </cell>
          <cell r="G1712" t="str">
            <v>HT-F3360-EM03</v>
          </cell>
          <cell r="H1712">
            <v>-1</v>
          </cell>
          <cell r="I1712">
            <v>323</v>
          </cell>
          <cell r="J1712" t="str">
            <v>64MB ﾒﾓﾘ (VEｸﾗｽ)</v>
          </cell>
          <cell r="K1712">
            <v>-399</v>
          </cell>
        </row>
        <row r="1713">
          <cell r="B1713" t="str">
            <v/>
          </cell>
          <cell r="G1713" t="str">
            <v>HT-F3360-EM04</v>
          </cell>
          <cell r="H1713">
            <v>1</v>
          </cell>
          <cell r="I1713">
            <v>323</v>
          </cell>
          <cell r="J1713" t="str">
            <v>128MB ﾒﾓﾘ (VEｸﾗｽ)</v>
          </cell>
          <cell r="K1713">
            <v>798</v>
          </cell>
        </row>
        <row r="1714">
          <cell r="B1714" t="str">
            <v/>
          </cell>
          <cell r="G1714" t="str">
            <v/>
          </cell>
          <cell r="J1714" t="str">
            <v/>
          </cell>
        </row>
        <row r="1715">
          <cell r="B1715" t="str">
            <v>VE-REPH1</v>
          </cell>
          <cell r="C1715" t="str">
            <v>ﾅｲｿﾞｳ S.E.SCSIﾃﾞｲｽｸ ﾘﾌﾟﾚｰｽ</v>
          </cell>
          <cell r="D1715" t="str">
            <v>VEﾖｳ ﾅｲｿﾞｳ S.E.SCSIﾃﾞｲｽｸ ﾘﾌﾟﾚｰｽ</v>
          </cell>
          <cell r="E1715" t="str">
            <v>A</v>
          </cell>
          <cell r="F1715">
            <v>2</v>
          </cell>
          <cell r="G1715" t="str">
            <v/>
          </cell>
          <cell r="J1715" t="str">
            <v>合計</v>
          </cell>
          <cell r="K1715">
            <v>-140</v>
          </cell>
        </row>
        <row r="1716">
          <cell r="B1716" t="str">
            <v/>
          </cell>
          <cell r="G1716" t="str">
            <v>HT-F3360-EH02</v>
          </cell>
          <cell r="H1716">
            <v>-1</v>
          </cell>
          <cell r="I1716">
            <v>323</v>
          </cell>
          <cell r="J1716" t="str">
            <v>ﾅｲｿﾞｳ S.E.SCSIﾃﾞｲｽｸ 2GB</v>
          </cell>
          <cell r="K1716">
            <v>-298</v>
          </cell>
        </row>
        <row r="1717">
          <cell r="B1717" t="str">
            <v/>
          </cell>
          <cell r="G1717" t="str">
            <v>HT-F3360-EH01</v>
          </cell>
          <cell r="H1717">
            <v>1</v>
          </cell>
          <cell r="I1717">
            <v>323</v>
          </cell>
          <cell r="J1717" t="str">
            <v>ﾅｲｿﾞｳ S.E.SCSIﾃﾞｲｽｸ 1GB</v>
          </cell>
          <cell r="K1717">
            <v>158</v>
          </cell>
        </row>
        <row r="1718">
          <cell r="B1718" t="str">
            <v/>
          </cell>
          <cell r="G1718" t="str">
            <v/>
          </cell>
          <cell r="J1718" t="str">
            <v/>
          </cell>
        </row>
        <row r="1719">
          <cell r="B1719" t="str">
            <v>VE-REPH2</v>
          </cell>
          <cell r="C1719" t="str">
            <v>ﾅｲｿﾞｳ S.E.SCSIﾃﾞｲｽｸ ﾘﾌﾟﾚｰｽ</v>
          </cell>
          <cell r="D1719" t="str">
            <v>VEﾖｳ ﾅｲｿﾞｳ S.E.SCSIﾃﾞｲｽｸ ﾘﾌﾟﾚｰｽ</v>
          </cell>
          <cell r="E1719" t="str">
            <v>A</v>
          </cell>
          <cell r="F1719">
            <v>2</v>
          </cell>
          <cell r="G1719" t="str">
            <v/>
          </cell>
          <cell r="J1719" t="str">
            <v>合計</v>
          </cell>
          <cell r="K1719">
            <v>-197</v>
          </cell>
        </row>
        <row r="1720">
          <cell r="B1720" t="str">
            <v/>
          </cell>
          <cell r="G1720" t="str">
            <v>HT-F3360-EH02A</v>
          </cell>
          <cell r="H1720">
            <v>-1</v>
          </cell>
          <cell r="I1720">
            <v>323</v>
          </cell>
          <cell r="J1720" t="str">
            <v>ﾅｲｿﾞｳ S.E.SCSIﾃﾞｲｽｸ 2GB</v>
          </cell>
          <cell r="K1720">
            <v>-197</v>
          </cell>
        </row>
        <row r="1721">
          <cell r="B1721" t="str">
            <v/>
          </cell>
          <cell r="G1721" t="str">
            <v/>
          </cell>
          <cell r="J1721" t="str">
            <v/>
          </cell>
        </row>
        <row r="1722">
          <cell r="B1722" t="str">
            <v>VE-REPB1</v>
          </cell>
          <cell r="C1722" t="str">
            <v>HP-PBｶｸﾁｮｳ</v>
          </cell>
          <cell r="D1722" t="str">
            <v>VEﾖｳ HP-PB拡張</v>
          </cell>
          <cell r="E1722" t="str">
            <v>A</v>
          </cell>
          <cell r="F1722">
            <v>2</v>
          </cell>
          <cell r="G1722" t="str">
            <v/>
          </cell>
          <cell r="J1722" t="str">
            <v>合計</v>
          </cell>
          <cell r="K1722">
            <v>-371</v>
          </cell>
        </row>
        <row r="1723">
          <cell r="B1723" t="str">
            <v/>
          </cell>
          <cell r="G1723" t="str">
            <v>HT-F3360-EPB01</v>
          </cell>
          <cell r="H1723">
            <v>-1</v>
          </cell>
          <cell r="I1723">
            <v>323</v>
          </cell>
          <cell r="J1723" t="str">
            <v>HP-PBｽﾛｯﾄ ｶｸﾁｮｳ(2-&gt;4)</v>
          </cell>
          <cell r="K1723">
            <v>-371</v>
          </cell>
        </row>
        <row r="1724">
          <cell r="B1724" t="str">
            <v/>
          </cell>
          <cell r="G1724" t="str">
            <v/>
          </cell>
          <cell r="J1724" t="str">
            <v/>
          </cell>
        </row>
        <row r="1725">
          <cell r="B1725" t="str">
            <v>VE-REPD1</v>
          </cell>
          <cell r="C1725" t="str">
            <v xml:space="preserve">ﾅｲｿﾞｳ 2-8GB DATｻｸｼﾞﾖ     </v>
          </cell>
          <cell r="D1725" t="str">
            <v xml:space="preserve">VEﾖｳ ﾅｲｿﾞｳ 2-8GB DATｻｸｼﾞﾖ     </v>
          </cell>
          <cell r="E1725" t="str">
            <v>A</v>
          </cell>
          <cell r="F1725">
            <v>2</v>
          </cell>
          <cell r="G1725" t="str">
            <v/>
          </cell>
          <cell r="J1725" t="str">
            <v>合計</v>
          </cell>
          <cell r="K1725">
            <v>-278</v>
          </cell>
        </row>
        <row r="1726">
          <cell r="B1726" t="str">
            <v/>
          </cell>
          <cell r="G1726" t="str">
            <v>HT-F3360-NSD01</v>
          </cell>
          <cell r="H1726">
            <v>-1</v>
          </cell>
          <cell r="I1726">
            <v>323</v>
          </cell>
          <cell r="J1726" t="str">
            <v>ﾅｲｿﾞｳ S.E.SCSI 2-8GB DAT</v>
          </cell>
          <cell r="K1726">
            <v>-278</v>
          </cell>
        </row>
        <row r="1727">
          <cell r="B1727" t="str">
            <v/>
          </cell>
          <cell r="G1727" t="str">
            <v/>
          </cell>
          <cell r="J1727" t="str">
            <v/>
          </cell>
        </row>
        <row r="1728">
          <cell r="B1728" t="str">
            <v>VE-REPC1</v>
          </cell>
          <cell r="C1728" t="str">
            <v xml:space="preserve">ﾅｲｿﾞｳ CD-ROMｻｸｼﾞﾖ        </v>
          </cell>
          <cell r="D1728" t="str">
            <v xml:space="preserve">VEﾖｳ ﾅｲｿﾞｳ CD-ROMｻｸｼﾞﾖ        </v>
          </cell>
          <cell r="E1728" t="str">
            <v>A</v>
          </cell>
          <cell r="F1728">
            <v>2</v>
          </cell>
          <cell r="G1728" t="str">
            <v/>
          </cell>
          <cell r="J1728" t="str">
            <v>合計</v>
          </cell>
          <cell r="K1728">
            <v>-103</v>
          </cell>
        </row>
        <row r="1729">
          <cell r="B1729" t="str">
            <v/>
          </cell>
          <cell r="G1729" t="str">
            <v>HT-F3360-NSC01</v>
          </cell>
          <cell r="H1729">
            <v>-1</v>
          </cell>
          <cell r="I1729">
            <v>323</v>
          </cell>
          <cell r="J1729" t="str">
            <v>ﾅｲｿﾞｳ S.E.SCSI CD-ROM</v>
          </cell>
          <cell r="K1729">
            <v>-103</v>
          </cell>
        </row>
        <row r="1730">
          <cell r="B1730" t="str">
            <v/>
          </cell>
          <cell r="G1730" t="str">
            <v/>
          </cell>
          <cell r="J1730" t="str">
            <v/>
          </cell>
        </row>
        <row r="1731">
          <cell r="B1731" t="str">
            <v>VE-REPR1</v>
          </cell>
          <cell r="C1731" t="str">
            <v>ﾓﾃﾞﾑ ﾘﾌﾟﾚｰｽ</v>
          </cell>
          <cell r="D1731" t="str">
            <v>VEﾖｳ RS232C ﾓﾃﾞﾑ8ﾎﾟｰﾄ -&gt; ﾓﾃﾞﾑ8ﾎﾟｰﾄﾀﾞｲﾚｸﾄ ﾘﾌﾟﾚｰｽ</v>
          </cell>
          <cell r="E1731" t="str">
            <v>A</v>
          </cell>
          <cell r="F1731">
            <v>2</v>
          </cell>
          <cell r="G1731" t="str">
            <v/>
          </cell>
          <cell r="J1731" t="str">
            <v>合計</v>
          </cell>
          <cell r="K1731">
            <v>0</v>
          </cell>
        </row>
        <row r="1732">
          <cell r="B1732" t="str">
            <v/>
          </cell>
          <cell r="G1732" t="str">
            <v>HT-F3360-EMX01</v>
          </cell>
          <cell r="H1732">
            <v>-1</v>
          </cell>
          <cell r="I1732">
            <v>323</v>
          </cell>
          <cell r="J1732" t="str">
            <v>VEﾖｳ RS232C ﾓﾃﾞﾑ 8ﾎﾟｰﾄ</v>
          </cell>
          <cell r="K1732">
            <v>0</v>
          </cell>
        </row>
        <row r="1733">
          <cell r="B1733" t="str">
            <v/>
          </cell>
          <cell r="G1733" t="str">
            <v/>
          </cell>
          <cell r="J1733" t="str">
            <v/>
          </cell>
        </row>
        <row r="1734">
          <cell r="B1734" t="str">
            <v>VR-REPH1</v>
          </cell>
          <cell r="C1734" t="str">
            <v>F/W SCSIﾃﾞｲｽｸ ﾘﾌﾟﾚｰｽ</v>
          </cell>
          <cell r="D1734" t="str">
            <v>VRﾖｳ ﾅｲｿﾞｳ F/W SCSIﾃﾞｲｽｸ ﾘﾌﾟﾚｰｽ</v>
          </cell>
          <cell r="E1734" t="str">
            <v>A</v>
          </cell>
          <cell r="F1734">
            <v>2</v>
          </cell>
          <cell r="G1734" t="str">
            <v/>
          </cell>
          <cell r="J1734" t="str">
            <v>合計</v>
          </cell>
          <cell r="K1734">
            <v>-140</v>
          </cell>
        </row>
        <row r="1735">
          <cell r="B1735" t="str">
            <v/>
          </cell>
          <cell r="G1735" t="str">
            <v>HT-F3360-RH02</v>
          </cell>
          <cell r="H1735">
            <v>-1</v>
          </cell>
          <cell r="I1735">
            <v>323</v>
          </cell>
          <cell r="J1735" t="str">
            <v>ﾅｲｿﾞｳ F/W SCSIﾃﾞｲｽｸ 2GB</v>
          </cell>
          <cell r="K1735">
            <v>-298</v>
          </cell>
        </row>
        <row r="1736">
          <cell r="B1736" t="str">
            <v/>
          </cell>
          <cell r="G1736" t="str">
            <v>HT-F3360-RH01</v>
          </cell>
          <cell r="H1736">
            <v>1</v>
          </cell>
          <cell r="I1736">
            <v>323</v>
          </cell>
          <cell r="J1736" t="str">
            <v>ﾅｲｿﾞｳ F/W SCSIﾃﾞｲｽｸ 1GB</v>
          </cell>
          <cell r="K1736">
            <v>158</v>
          </cell>
        </row>
        <row r="1737">
          <cell r="B1737" t="str">
            <v/>
          </cell>
          <cell r="G1737" t="str">
            <v/>
          </cell>
          <cell r="J1737" t="str">
            <v/>
          </cell>
        </row>
        <row r="1738">
          <cell r="B1738" t="str">
            <v>VR-REPD1</v>
          </cell>
          <cell r="C1738" t="str">
            <v xml:space="preserve">ﾅｲｿﾞｳ 2-8GB DATｻｸｼﾞﾖ     </v>
          </cell>
          <cell r="D1738" t="str">
            <v xml:space="preserve">VRﾖｳ ﾅｲｿﾞｳ 2-8GB DATｻｸｼﾞﾖ     </v>
          </cell>
          <cell r="E1738" t="str">
            <v>A</v>
          </cell>
          <cell r="F1738">
            <v>2</v>
          </cell>
          <cell r="G1738" t="str">
            <v/>
          </cell>
          <cell r="J1738" t="str">
            <v>合計</v>
          </cell>
          <cell r="K1738">
            <v>-278</v>
          </cell>
        </row>
        <row r="1739">
          <cell r="B1739" t="str">
            <v/>
          </cell>
          <cell r="G1739" t="str">
            <v>HT-F3360-NSD01</v>
          </cell>
          <cell r="H1739">
            <v>-1</v>
          </cell>
          <cell r="I1739">
            <v>323</v>
          </cell>
          <cell r="J1739" t="str">
            <v>ﾅｲｿﾞｳ S.E.SCSI 2-8GB DAT</v>
          </cell>
          <cell r="K1739">
            <v>-278</v>
          </cell>
        </row>
        <row r="1740">
          <cell r="B1740" t="str">
            <v/>
          </cell>
          <cell r="G1740" t="str">
            <v/>
          </cell>
          <cell r="J1740" t="str">
            <v/>
          </cell>
        </row>
        <row r="1741">
          <cell r="B1741" t="str">
            <v>VS-REPUX9</v>
          </cell>
          <cell r="C1741" t="str">
            <v xml:space="preserve">OSﾘﾌﾟﾚｰｽ         </v>
          </cell>
          <cell r="D1741" t="str">
            <v xml:space="preserve">HP-UXｲﾝｽﾄｰﾙ 10.0ｰ&gt;9.0         </v>
          </cell>
          <cell r="E1741" t="str">
            <v>A</v>
          </cell>
          <cell r="F1741">
            <v>2</v>
          </cell>
          <cell r="G1741" t="str">
            <v/>
          </cell>
          <cell r="J1741" t="str">
            <v>合計</v>
          </cell>
          <cell r="K1741">
            <v>0</v>
          </cell>
        </row>
        <row r="1742">
          <cell r="B1742" t="str">
            <v/>
          </cell>
          <cell r="G1742" t="str">
            <v>RT-11B11-X01</v>
          </cell>
          <cell r="H1742">
            <v>-1</v>
          </cell>
          <cell r="I1742">
            <v>333</v>
          </cell>
          <cell r="J1742" t="str">
            <v>HP-UX10.0ｲﾝｽﾄｰﾙ</v>
          </cell>
          <cell r="K1742">
            <v>0</v>
          </cell>
        </row>
        <row r="1743">
          <cell r="B1743" t="str">
            <v/>
          </cell>
          <cell r="G1743" t="str">
            <v>RT-11A11-X01</v>
          </cell>
          <cell r="H1743">
            <v>1</v>
          </cell>
          <cell r="I1743">
            <v>333</v>
          </cell>
          <cell r="J1743" t="str">
            <v>HP-UX9.0ｲﾝｽﾄｰﾙ</v>
          </cell>
          <cell r="K1743">
            <v>0</v>
          </cell>
        </row>
        <row r="1744">
          <cell r="B1744" t="str">
            <v/>
          </cell>
          <cell r="G1744" t="str">
            <v/>
          </cell>
          <cell r="J1744" t="str">
            <v/>
          </cell>
        </row>
        <row r="1745">
          <cell r="B1745" t="str">
            <v>VR-REPDH2</v>
          </cell>
          <cell r="C1745" t="str">
            <v xml:space="preserve">ﾅｲｿﾞｳ F/W 2GB HD ｻｸｼﾞﾖ   </v>
          </cell>
          <cell r="D1745" t="str">
            <v xml:space="preserve">VRﾖｳ ﾅｲｿﾞｳ F/W 2GB HD ｻｸｼﾞﾖ   </v>
          </cell>
          <cell r="E1745" t="str">
            <v>A</v>
          </cell>
          <cell r="F1745">
            <v>2</v>
          </cell>
          <cell r="G1745" t="str">
            <v/>
          </cell>
          <cell r="J1745" t="str">
            <v>合計</v>
          </cell>
          <cell r="K1745">
            <v>-197</v>
          </cell>
        </row>
        <row r="1746">
          <cell r="B1746" t="str">
            <v/>
          </cell>
          <cell r="G1746" t="str">
            <v>HT-F3360-RH02B</v>
          </cell>
          <cell r="H1746">
            <v>-1</v>
          </cell>
          <cell r="I1746">
            <v>323</v>
          </cell>
          <cell r="J1746" t="str">
            <v>ﾅｲｿﾞｳ F/W SCSIﾃﾞｲｽｸ 2GB</v>
          </cell>
          <cell r="K1746">
            <v>-197</v>
          </cell>
        </row>
        <row r="1747">
          <cell r="B1747" t="str">
            <v/>
          </cell>
          <cell r="G1747" t="str">
            <v/>
          </cell>
          <cell r="J1747" t="str">
            <v/>
          </cell>
        </row>
        <row r="1748">
          <cell r="B1748" t="str">
            <v>VR-REPDH4</v>
          </cell>
          <cell r="C1748" t="str">
            <v xml:space="preserve">ﾅｲｿﾞｳ F/W 4GB HD ｻｸｼﾞﾖ   </v>
          </cell>
          <cell r="D1748" t="str">
            <v xml:space="preserve">VRﾖｳ ﾅｲｿﾞｳ F/W 4GB HD ｻｸｼﾞﾖ   </v>
          </cell>
          <cell r="E1748" t="str">
            <v>A</v>
          </cell>
          <cell r="F1748">
            <v>2</v>
          </cell>
          <cell r="G1748" t="str">
            <v/>
          </cell>
          <cell r="J1748" t="str">
            <v>合計</v>
          </cell>
          <cell r="K1748">
            <v>-229</v>
          </cell>
        </row>
        <row r="1749">
          <cell r="B1749" t="str">
            <v/>
          </cell>
          <cell r="G1749" t="str">
            <v>HT-F3360-RH04</v>
          </cell>
          <cell r="H1749">
            <v>-1</v>
          </cell>
          <cell r="I1749">
            <v>323</v>
          </cell>
          <cell r="J1749" t="str">
            <v>ﾅｲｿﾞｳ F/W SCSIﾃﾞｲｽｸ 4GB</v>
          </cell>
          <cell r="K1749">
            <v>-229</v>
          </cell>
        </row>
        <row r="1750">
          <cell r="B1750" t="str">
            <v/>
          </cell>
          <cell r="G1750" t="str">
            <v/>
          </cell>
          <cell r="J1750" t="str">
            <v/>
          </cell>
        </row>
        <row r="1751">
          <cell r="B1751" t="str">
            <v>VT500-REPCPU1</v>
          </cell>
          <cell r="C1751" t="str">
            <v xml:space="preserve">CPUﾘﾌﾟﾚｰｽ 1WAY-&gt;2WAY  </v>
          </cell>
          <cell r="D1751" t="str">
            <v xml:space="preserve">VT500ﾖｳ CPUﾘﾌﾟﾚｰｽ 1WAY-&gt;2WAY  </v>
          </cell>
          <cell r="E1751" t="str">
            <v>A</v>
          </cell>
          <cell r="F1751">
            <v>2</v>
          </cell>
          <cell r="G1751" t="str">
            <v/>
          </cell>
          <cell r="J1751" t="str">
            <v>合計</v>
          </cell>
          <cell r="K1751">
            <v>5554</v>
          </cell>
        </row>
        <row r="1752">
          <cell r="B1752" t="str">
            <v/>
          </cell>
          <cell r="G1752" t="str">
            <v>HT-3360-VT50A01</v>
          </cell>
          <cell r="H1752">
            <v>-1</v>
          </cell>
          <cell r="I1752">
            <v>323</v>
          </cell>
          <cell r="J1752" t="str">
            <v>VT500 1CPU ﾎﾝﾀｲ</v>
          </cell>
          <cell r="K1752">
            <v>-21315</v>
          </cell>
        </row>
        <row r="1753">
          <cell r="B1753" t="str">
            <v/>
          </cell>
          <cell r="G1753" t="str">
            <v>HT-3360-VT50A02</v>
          </cell>
          <cell r="H1753">
            <v>1</v>
          </cell>
          <cell r="I1753">
            <v>323</v>
          </cell>
          <cell r="J1753" t="str">
            <v>VT500 2CPU ﾎﾝﾀｲ</v>
          </cell>
          <cell r="K1753">
            <v>26869</v>
          </cell>
        </row>
        <row r="1754">
          <cell r="B1754" t="str">
            <v/>
          </cell>
          <cell r="G1754" t="str">
            <v/>
          </cell>
          <cell r="J1754" t="str">
            <v/>
          </cell>
        </row>
        <row r="1755">
          <cell r="B1755" t="str">
            <v>VT50B-REPCPU1</v>
          </cell>
          <cell r="C1755" t="str">
            <v xml:space="preserve">CPUﾘﾌﾟﾚｰｽ 1WAY-&gt;2WAY  </v>
          </cell>
          <cell r="D1755" t="str">
            <v xml:space="preserve">VT500ﾖｳ CPUﾘﾌﾟﾚｰｽ 1WAY-&gt;2WAY  </v>
          </cell>
          <cell r="E1755" t="str">
            <v>A</v>
          </cell>
          <cell r="F1755">
            <v>2</v>
          </cell>
          <cell r="G1755" t="str">
            <v/>
          </cell>
          <cell r="J1755" t="str">
            <v>合計</v>
          </cell>
          <cell r="K1755">
            <v>5554</v>
          </cell>
        </row>
        <row r="1756">
          <cell r="B1756" t="str">
            <v/>
          </cell>
          <cell r="G1756" t="str">
            <v>HT-3360-VT50B01</v>
          </cell>
          <cell r="H1756">
            <v>-1</v>
          </cell>
          <cell r="I1756">
            <v>323</v>
          </cell>
          <cell r="J1756" t="str">
            <v>VT500 1CPU ﾎﾝﾀｲ</v>
          </cell>
          <cell r="K1756">
            <v>-21315</v>
          </cell>
        </row>
        <row r="1757">
          <cell r="B1757" t="str">
            <v/>
          </cell>
          <cell r="G1757" t="str">
            <v>HT-3360-VT50B02</v>
          </cell>
          <cell r="H1757">
            <v>1</v>
          </cell>
          <cell r="I1757">
            <v>323</v>
          </cell>
          <cell r="J1757" t="str">
            <v>VT500 2CPU ﾎﾝﾀｲ</v>
          </cell>
          <cell r="K1757">
            <v>26869</v>
          </cell>
        </row>
        <row r="1758">
          <cell r="B1758" t="str">
            <v/>
          </cell>
          <cell r="G1758" t="str">
            <v/>
          </cell>
          <cell r="J1758" t="str">
            <v/>
          </cell>
        </row>
        <row r="1759">
          <cell r="B1759" t="str">
            <v>VT50C-REPCPU1</v>
          </cell>
          <cell r="C1759" t="str">
            <v xml:space="preserve">CPUﾘﾌﾟﾚｰｽ 1WAY-&gt;2WAY  </v>
          </cell>
          <cell r="D1759" t="str">
            <v xml:space="preserve">VT500-3ﾖｳ CPUﾘﾌﾟﾚｰｽ 1WAY-&gt;2WAY  </v>
          </cell>
          <cell r="E1759" t="str">
            <v>A</v>
          </cell>
          <cell r="F1759">
            <v>2</v>
          </cell>
          <cell r="G1759" t="str">
            <v/>
          </cell>
          <cell r="J1759" t="str">
            <v>合計</v>
          </cell>
          <cell r="K1759">
            <v>3752</v>
          </cell>
        </row>
        <row r="1760">
          <cell r="B1760" t="str">
            <v/>
          </cell>
          <cell r="G1760" t="str">
            <v>HT-3360-VT50C01</v>
          </cell>
          <cell r="H1760">
            <v>-1</v>
          </cell>
          <cell r="I1760">
            <v>323</v>
          </cell>
          <cell r="J1760" t="str">
            <v>VT500 1CPU ﾎﾝﾀｲ</v>
          </cell>
          <cell r="K1760">
            <v>-18312</v>
          </cell>
        </row>
        <row r="1761">
          <cell r="B1761" t="str">
            <v/>
          </cell>
          <cell r="G1761" t="str">
            <v>HT-3360-VT50C02</v>
          </cell>
          <cell r="H1761">
            <v>1</v>
          </cell>
          <cell r="I1761">
            <v>323</v>
          </cell>
          <cell r="J1761" t="str">
            <v>VT500 2CPU ﾎﾝﾀｲ</v>
          </cell>
          <cell r="K1761">
            <v>22064</v>
          </cell>
        </row>
        <row r="1762">
          <cell r="B1762" t="str">
            <v/>
          </cell>
          <cell r="G1762" t="str">
            <v/>
          </cell>
          <cell r="J1762" t="str">
            <v/>
          </cell>
        </row>
        <row r="1763">
          <cell r="B1763" t="str">
            <v>VT500-REPCPU2</v>
          </cell>
          <cell r="C1763" t="str">
            <v>CPUﾘﾌﾟﾚｰｽ 1WAY-&gt;3WAY</v>
          </cell>
          <cell r="D1763" t="str">
            <v xml:space="preserve">VT500ﾖｳ CPUﾘﾌﾟﾚｰｽ 1WAY-&gt;3WAY  </v>
          </cell>
          <cell r="E1763" t="str">
            <v>A</v>
          </cell>
          <cell r="F1763">
            <v>2</v>
          </cell>
          <cell r="G1763" t="str">
            <v/>
          </cell>
          <cell r="J1763" t="str">
            <v>合計</v>
          </cell>
          <cell r="K1763">
            <v>11108</v>
          </cell>
        </row>
        <row r="1764">
          <cell r="B1764" t="str">
            <v/>
          </cell>
          <cell r="G1764" t="str">
            <v>HT-3360-VT50A01</v>
          </cell>
          <cell r="H1764">
            <v>-1</v>
          </cell>
          <cell r="I1764">
            <v>323</v>
          </cell>
          <cell r="J1764" t="str">
            <v>VT500 1CPU ﾎﾝﾀｲ</v>
          </cell>
          <cell r="K1764">
            <v>-21315</v>
          </cell>
        </row>
        <row r="1765">
          <cell r="B1765" t="str">
            <v/>
          </cell>
          <cell r="G1765" t="str">
            <v>HT-3360-VT50A03</v>
          </cell>
          <cell r="H1765">
            <v>1</v>
          </cell>
          <cell r="I1765">
            <v>323</v>
          </cell>
          <cell r="J1765" t="str">
            <v>VT500 3CPU ﾎﾝﾀｲ</v>
          </cell>
          <cell r="K1765">
            <v>32423</v>
          </cell>
        </row>
        <row r="1766">
          <cell r="B1766" t="str">
            <v/>
          </cell>
          <cell r="G1766" t="str">
            <v/>
          </cell>
          <cell r="J1766" t="str">
            <v/>
          </cell>
        </row>
        <row r="1767">
          <cell r="B1767" t="str">
            <v>VT50B-REPCPU2</v>
          </cell>
          <cell r="C1767" t="str">
            <v>CPUﾘﾌﾟﾚｰｽ 1WAY-&gt;3WAY</v>
          </cell>
          <cell r="D1767" t="str">
            <v xml:space="preserve">VT500ﾖｳ CPUﾘﾌﾟﾚｰｽ 1WAY-&gt;3WAY  </v>
          </cell>
          <cell r="E1767" t="str">
            <v>A</v>
          </cell>
          <cell r="F1767">
            <v>2</v>
          </cell>
          <cell r="G1767" t="str">
            <v/>
          </cell>
          <cell r="J1767" t="str">
            <v>合計</v>
          </cell>
          <cell r="K1767">
            <v>11108</v>
          </cell>
        </row>
        <row r="1768">
          <cell r="B1768" t="str">
            <v/>
          </cell>
          <cell r="G1768" t="str">
            <v>HT-3360-VT50B01</v>
          </cell>
          <cell r="H1768">
            <v>-1</v>
          </cell>
          <cell r="I1768">
            <v>323</v>
          </cell>
          <cell r="J1768" t="str">
            <v>VT500 1CPU ﾎﾝﾀｲ</v>
          </cell>
          <cell r="K1768">
            <v>-21315</v>
          </cell>
        </row>
        <row r="1769">
          <cell r="B1769" t="str">
            <v/>
          </cell>
          <cell r="G1769" t="str">
            <v>HT-3360-VT50B03</v>
          </cell>
          <cell r="H1769">
            <v>1</v>
          </cell>
          <cell r="I1769">
            <v>323</v>
          </cell>
          <cell r="J1769" t="str">
            <v>VT500 3CPU ﾎﾝﾀｲ</v>
          </cell>
          <cell r="K1769">
            <v>32423</v>
          </cell>
        </row>
        <row r="1770">
          <cell r="B1770" t="str">
            <v/>
          </cell>
          <cell r="G1770" t="str">
            <v/>
          </cell>
          <cell r="J1770" t="str">
            <v/>
          </cell>
        </row>
        <row r="1771">
          <cell r="B1771" t="str">
            <v>VT50C-REPCPU2</v>
          </cell>
          <cell r="C1771" t="str">
            <v>CPUﾘﾌﾟﾚｰｽ 1WAY-&gt;3WAY</v>
          </cell>
          <cell r="D1771" t="str">
            <v xml:space="preserve">VT500-3ﾖｳ CPUﾘﾌﾟﾚｰｽ 1WAY-&gt;3WAY  </v>
          </cell>
          <cell r="E1771" t="str">
            <v>A</v>
          </cell>
          <cell r="F1771">
            <v>2</v>
          </cell>
          <cell r="G1771" t="str">
            <v/>
          </cell>
          <cell r="J1771" t="str">
            <v>合計</v>
          </cell>
          <cell r="K1771">
            <v>7504</v>
          </cell>
        </row>
        <row r="1772">
          <cell r="B1772" t="str">
            <v/>
          </cell>
          <cell r="G1772" t="str">
            <v>HT-3360-VT50C01</v>
          </cell>
          <cell r="H1772">
            <v>-1</v>
          </cell>
          <cell r="I1772">
            <v>323</v>
          </cell>
          <cell r="J1772" t="str">
            <v>VT500 1CPU ﾎﾝﾀｲ</v>
          </cell>
          <cell r="K1772">
            <v>-18312</v>
          </cell>
        </row>
        <row r="1773">
          <cell r="B1773" t="str">
            <v/>
          </cell>
          <cell r="G1773" t="str">
            <v>HT-3360-VT50C03</v>
          </cell>
          <cell r="H1773">
            <v>1</v>
          </cell>
          <cell r="I1773">
            <v>323</v>
          </cell>
          <cell r="J1773" t="str">
            <v>VT500 3CPU ﾎﾝﾀｲ</v>
          </cell>
          <cell r="K1773">
            <v>25816</v>
          </cell>
        </row>
        <row r="1774">
          <cell r="B1774" t="str">
            <v/>
          </cell>
          <cell r="G1774" t="str">
            <v/>
          </cell>
          <cell r="J1774" t="str">
            <v/>
          </cell>
        </row>
        <row r="1775">
          <cell r="B1775" t="str">
            <v>VT500-REPCPU3</v>
          </cell>
          <cell r="C1775" t="str">
            <v>CPUﾘﾌﾟﾚｰｽ 1WAY-&gt;4WAY</v>
          </cell>
          <cell r="D1775" t="str">
            <v xml:space="preserve">VT500ﾖｳ CPUﾘﾌﾟﾚｰｽ 1WAY-&gt;4WAY  </v>
          </cell>
          <cell r="E1775" t="str">
            <v>A</v>
          </cell>
          <cell r="F1775">
            <v>2</v>
          </cell>
          <cell r="G1775" t="str">
            <v/>
          </cell>
          <cell r="J1775" t="str">
            <v>合計</v>
          </cell>
          <cell r="K1775">
            <v>16662</v>
          </cell>
        </row>
        <row r="1776">
          <cell r="B1776" t="str">
            <v/>
          </cell>
          <cell r="G1776" t="str">
            <v>HT-3360-VT50A01</v>
          </cell>
          <cell r="H1776">
            <v>-1</v>
          </cell>
          <cell r="I1776">
            <v>323</v>
          </cell>
          <cell r="J1776" t="str">
            <v>VT500 1CPU ﾎﾝﾀｲ</v>
          </cell>
          <cell r="K1776">
            <v>-21315</v>
          </cell>
        </row>
        <row r="1777">
          <cell r="B1777" t="str">
            <v/>
          </cell>
          <cell r="G1777" t="str">
            <v>HT-3360-VT50A04</v>
          </cell>
          <cell r="H1777">
            <v>1</v>
          </cell>
          <cell r="I1777">
            <v>323</v>
          </cell>
          <cell r="J1777" t="str">
            <v>VT500 4CPU ﾎﾝﾀｲ</v>
          </cell>
          <cell r="K1777">
            <v>37977</v>
          </cell>
        </row>
        <row r="1778">
          <cell r="B1778" t="str">
            <v/>
          </cell>
          <cell r="G1778" t="str">
            <v/>
          </cell>
          <cell r="J1778" t="str">
            <v/>
          </cell>
        </row>
        <row r="1779">
          <cell r="B1779" t="str">
            <v>VT50B-REPCPU3</v>
          </cell>
          <cell r="C1779" t="str">
            <v>CPUﾘﾌﾟﾚｰｽ 1WAY-&gt;4WAY</v>
          </cell>
          <cell r="D1779" t="str">
            <v xml:space="preserve">VT500ﾖｳ CPUﾘﾌﾟﾚｰｽ 1WAY-&gt;4WAY  </v>
          </cell>
          <cell r="E1779" t="str">
            <v>A</v>
          </cell>
          <cell r="F1779">
            <v>2</v>
          </cell>
          <cell r="G1779" t="str">
            <v/>
          </cell>
          <cell r="J1779" t="str">
            <v>合計</v>
          </cell>
          <cell r="K1779">
            <v>16662</v>
          </cell>
        </row>
        <row r="1780">
          <cell r="B1780" t="str">
            <v/>
          </cell>
          <cell r="G1780" t="str">
            <v>HT-3360-VT50B01</v>
          </cell>
          <cell r="H1780">
            <v>-1</v>
          </cell>
          <cell r="I1780">
            <v>323</v>
          </cell>
          <cell r="J1780" t="str">
            <v>VT500 1CPU ﾎﾝﾀｲ</v>
          </cell>
          <cell r="K1780">
            <v>-21315</v>
          </cell>
        </row>
        <row r="1781">
          <cell r="B1781" t="str">
            <v/>
          </cell>
          <cell r="G1781" t="str">
            <v>HT-3360-VT50B04</v>
          </cell>
          <cell r="H1781">
            <v>1</v>
          </cell>
          <cell r="I1781">
            <v>323</v>
          </cell>
          <cell r="J1781" t="str">
            <v>VT500 4CPU ﾎﾝﾀｲ</v>
          </cell>
          <cell r="K1781">
            <v>37977</v>
          </cell>
        </row>
        <row r="1782">
          <cell r="B1782" t="str">
            <v/>
          </cell>
          <cell r="G1782" t="str">
            <v/>
          </cell>
          <cell r="J1782" t="str">
            <v/>
          </cell>
        </row>
        <row r="1783">
          <cell r="B1783" t="str">
            <v>VT50C-REPCPU3</v>
          </cell>
          <cell r="C1783" t="str">
            <v>CPUﾘﾌﾟﾚｰｽ 1WAY-&gt;4WAY</v>
          </cell>
          <cell r="D1783" t="str">
            <v xml:space="preserve">VT500-3ﾖｳ CPUﾘﾌﾟﾚｰｽ 1WAY-&gt;4WAY  </v>
          </cell>
          <cell r="E1783" t="str">
            <v>A</v>
          </cell>
          <cell r="F1783">
            <v>2</v>
          </cell>
          <cell r="G1783" t="str">
            <v/>
          </cell>
          <cell r="J1783" t="str">
            <v>合計</v>
          </cell>
          <cell r="K1783">
            <v>11256</v>
          </cell>
        </row>
        <row r="1784">
          <cell r="B1784" t="str">
            <v/>
          </cell>
          <cell r="G1784" t="str">
            <v>HT-3360-VT50C01</v>
          </cell>
          <cell r="H1784">
            <v>-1</v>
          </cell>
          <cell r="I1784">
            <v>323</v>
          </cell>
          <cell r="J1784" t="str">
            <v>VT500 1CPU ﾎﾝﾀｲ</v>
          </cell>
          <cell r="K1784">
            <v>-18312</v>
          </cell>
        </row>
        <row r="1785">
          <cell r="B1785" t="str">
            <v/>
          </cell>
          <cell r="G1785" t="str">
            <v>HT-3360-VT50C04</v>
          </cell>
          <cell r="H1785">
            <v>1</v>
          </cell>
          <cell r="I1785">
            <v>323</v>
          </cell>
          <cell r="J1785" t="str">
            <v>VT500 4CPU ﾎﾝﾀｲ</v>
          </cell>
          <cell r="K1785">
            <v>29568</v>
          </cell>
        </row>
        <row r="1786">
          <cell r="B1786" t="str">
            <v/>
          </cell>
          <cell r="G1786" t="str">
            <v/>
          </cell>
          <cell r="J1786" t="str">
            <v/>
          </cell>
        </row>
        <row r="1787">
          <cell r="B1787" t="str">
            <v>VT500-REPCPU4</v>
          </cell>
          <cell r="C1787" t="str">
            <v>CPUﾘﾌﾟﾚｰｽ 1WAY-&gt;5WAY</v>
          </cell>
          <cell r="D1787" t="str">
            <v xml:space="preserve">VT500ﾖｳ CPUﾘﾌﾟﾚｰｽ 1WAY-&gt;5WAY  </v>
          </cell>
          <cell r="E1787" t="str">
            <v>A</v>
          </cell>
          <cell r="F1787">
            <v>2</v>
          </cell>
          <cell r="G1787" t="str">
            <v/>
          </cell>
          <cell r="J1787" t="str">
            <v>合計</v>
          </cell>
          <cell r="K1787">
            <v>22216</v>
          </cell>
        </row>
        <row r="1788">
          <cell r="B1788" t="str">
            <v/>
          </cell>
          <cell r="G1788" t="str">
            <v>HT-3360-VT50A01</v>
          </cell>
          <cell r="H1788">
            <v>-1</v>
          </cell>
          <cell r="I1788">
            <v>323</v>
          </cell>
          <cell r="J1788" t="str">
            <v>VT500 1CPU ﾎﾝﾀｲ</v>
          </cell>
          <cell r="K1788">
            <v>-21315</v>
          </cell>
        </row>
        <row r="1789">
          <cell r="B1789" t="str">
            <v/>
          </cell>
          <cell r="G1789" t="str">
            <v>HT-3360-VT50A05</v>
          </cell>
          <cell r="H1789">
            <v>1</v>
          </cell>
          <cell r="I1789">
            <v>323</v>
          </cell>
          <cell r="J1789" t="str">
            <v>VT500 5CPU ﾎﾝﾀｲ</v>
          </cell>
          <cell r="K1789">
            <v>43531</v>
          </cell>
        </row>
        <row r="1790">
          <cell r="B1790" t="str">
            <v/>
          </cell>
          <cell r="G1790" t="str">
            <v/>
          </cell>
          <cell r="J1790" t="str">
            <v/>
          </cell>
        </row>
        <row r="1791">
          <cell r="B1791" t="str">
            <v>VT50B-REPCPU4</v>
          </cell>
          <cell r="C1791" t="str">
            <v>CPUﾘﾌﾟﾚｰｽ 1WAY-&gt;5WAY</v>
          </cell>
          <cell r="D1791" t="str">
            <v xml:space="preserve">VT500ﾖｳ CPUﾘﾌﾟﾚｰｽ 1WAY-&gt;5WAY  </v>
          </cell>
          <cell r="E1791" t="str">
            <v>A</v>
          </cell>
          <cell r="F1791">
            <v>2</v>
          </cell>
          <cell r="G1791" t="str">
            <v/>
          </cell>
          <cell r="J1791" t="str">
            <v>合計</v>
          </cell>
          <cell r="K1791">
            <v>22216</v>
          </cell>
        </row>
        <row r="1792">
          <cell r="B1792" t="str">
            <v/>
          </cell>
          <cell r="G1792" t="str">
            <v>HT-3360-VT50B01</v>
          </cell>
          <cell r="H1792">
            <v>-1</v>
          </cell>
          <cell r="I1792">
            <v>323</v>
          </cell>
          <cell r="J1792" t="str">
            <v>VT500 1CPU ﾎﾝﾀｲ</v>
          </cell>
          <cell r="K1792">
            <v>-21315</v>
          </cell>
        </row>
        <row r="1793">
          <cell r="B1793" t="str">
            <v/>
          </cell>
          <cell r="G1793" t="str">
            <v>HT-3360-VT50B05</v>
          </cell>
          <cell r="H1793">
            <v>1</v>
          </cell>
          <cell r="I1793">
            <v>323</v>
          </cell>
          <cell r="J1793" t="str">
            <v>VT500 5CPU ﾎﾝﾀｲ</v>
          </cell>
          <cell r="K1793">
            <v>43531</v>
          </cell>
        </row>
        <row r="1794">
          <cell r="B1794" t="str">
            <v/>
          </cell>
          <cell r="G1794" t="str">
            <v/>
          </cell>
          <cell r="J1794" t="str">
            <v/>
          </cell>
        </row>
        <row r="1795">
          <cell r="B1795" t="str">
            <v>VT50C-REPCPU4</v>
          </cell>
          <cell r="C1795" t="str">
            <v>CPUﾘﾌﾟﾚｰｽ 1WAY-&gt;5WAY</v>
          </cell>
          <cell r="D1795" t="str">
            <v xml:space="preserve">VT500-3ﾖｳ CPUﾘﾌﾟﾚｰｽ 1WAY-&gt;5WAY  </v>
          </cell>
          <cell r="E1795" t="str">
            <v>A</v>
          </cell>
          <cell r="F1795">
            <v>2</v>
          </cell>
          <cell r="G1795" t="str">
            <v/>
          </cell>
          <cell r="J1795" t="str">
            <v>合計</v>
          </cell>
          <cell r="K1795">
            <v>15008</v>
          </cell>
        </row>
        <row r="1796">
          <cell r="B1796" t="str">
            <v/>
          </cell>
          <cell r="G1796" t="str">
            <v>HT-3360-VT50C01</v>
          </cell>
          <cell r="H1796">
            <v>-1</v>
          </cell>
          <cell r="I1796">
            <v>323</v>
          </cell>
          <cell r="J1796" t="str">
            <v>VT500 1CPU ﾎﾝﾀｲ</v>
          </cell>
          <cell r="K1796">
            <v>-18312</v>
          </cell>
        </row>
        <row r="1797">
          <cell r="B1797" t="str">
            <v/>
          </cell>
          <cell r="G1797" t="str">
            <v>HT-3360-VT50C05</v>
          </cell>
          <cell r="H1797">
            <v>1</v>
          </cell>
          <cell r="I1797">
            <v>323</v>
          </cell>
          <cell r="J1797" t="str">
            <v>VT500 5CPU ﾎﾝﾀｲ</v>
          </cell>
          <cell r="K1797">
            <v>33320</v>
          </cell>
        </row>
        <row r="1798">
          <cell r="B1798" t="str">
            <v/>
          </cell>
          <cell r="G1798" t="str">
            <v/>
          </cell>
          <cell r="J1798" t="str">
            <v/>
          </cell>
        </row>
        <row r="1799">
          <cell r="B1799" t="str">
            <v>VT500-REPCPU5</v>
          </cell>
          <cell r="C1799" t="str">
            <v>CPUﾘﾌﾟﾚｰｽ 1WAY-&gt;6WAY</v>
          </cell>
          <cell r="D1799" t="str">
            <v xml:space="preserve">VT500ﾖｳ CPUﾘﾌﾟﾚｰｽ 1WAY-&gt;6WAY  </v>
          </cell>
          <cell r="E1799" t="str">
            <v>A</v>
          </cell>
          <cell r="F1799">
            <v>2</v>
          </cell>
          <cell r="G1799" t="str">
            <v/>
          </cell>
          <cell r="J1799" t="str">
            <v>合計</v>
          </cell>
          <cell r="K1799">
            <v>27770</v>
          </cell>
        </row>
        <row r="1800">
          <cell r="B1800" t="str">
            <v/>
          </cell>
          <cell r="G1800" t="str">
            <v>HT-3360-VT50A01</v>
          </cell>
          <cell r="H1800">
            <v>-1</v>
          </cell>
          <cell r="I1800">
            <v>323</v>
          </cell>
          <cell r="J1800" t="str">
            <v>VT500 1CPU ﾎﾝﾀｲ</v>
          </cell>
          <cell r="K1800">
            <v>-21315</v>
          </cell>
        </row>
        <row r="1801">
          <cell r="B1801" t="str">
            <v/>
          </cell>
          <cell r="G1801" t="str">
            <v>HT-3360-VT50A06</v>
          </cell>
          <cell r="H1801">
            <v>1</v>
          </cell>
          <cell r="I1801">
            <v>323</v>
          </cell>
          <cell r="J1801" t="str">
            <v>VT500 6CPU ﾎﾝﾀｲ</v>
          </cell>
          <cell r="K1801">
            <v>49085</v>
          </cell>
        </row>
        <row r="1802">
          <cell r="B1802" t="str">
            <v/>
          </cell>
          <cell r="G1802" t="str">
            <v/>
          </cell>
          <cell r="J1802" t="str">
            <v/>
          </cell>
        </row>
        <row r="1803">
          <cell r="B1803" t="str">
            <v>VT50B-REPCPU5</v>
          </cell>
          <cell r="C1803" t="str">
            <v>CPUﾘﾌﾟﾚｰｽ 1WAY-&gt;6WAY</v>
          </cell>
          <cell r="D1803" t="str">
            <v xml:space="preserve">VT500ﾖｳ CPUﾘﾌﾟﾚｰｽ 1WAY-&gt;6WAY  </v>
          </cell>
          <cell r="E1803" t="str">
            <v>A</v>
          </cell>
          <cell r="F1803">
            <v>2</v>
          </cell>
          <cell r="G1803" t="str">
            <v/>
          </cell>
          <cell r="J1803" t="str">
            <v>合計</v>
          </cell>
          <cell r="K1803">
            <v>27770</v>
          </cell>
        </row>
        <row r="1804">
          <cell r="B1804" t="str">
            <v/>
          </cell>
          <cell r="G1804" t="str">
            <v>HT-3360-VT50B01</v>
          </cell>
          <cell r="H1804">
            <v>-1</v>
          </cell>
          <cell r="I1804">
            <v>323</v>
          </cell>
          <cell r="J1804" t="str">
            <v>VT500 1CPU ﾎﾝﾀｲ</v>
          </cell>
          <cell r="K1804">
            <v>-21315</v>
          </cell>
        </row>
        <row r="1805">
          <cell r="B1805" t="str">
            <v/>
          </cell>
          <cell r="G1805" t="str">
            <v>HT-3360-VT50B06</v>
          </cell>
          <cell r="H1805">
            <v>1</v>
          </cell>
          <cell r="I1805">
            <v>323</v>
          </cell>
          <cell r="J1805" t="str">
            <v>VT500 6CPU ﾎﾝﾀｲ</v>
          </cell>
          <cell r="K1805">
            <v>49085</v>
          </cell>
        </row>
        <row r="1806">
          <cell r="B1806" t="str">
            <v/>
          </cell>
          <cell r="G1806" t="str">
            <v/>
          </cell>
          <cell r="J1806" t="str">
            <v/>
          </cell>
        </row>
        <row r="1807">
          <cell r="B1807" t="str">
            <v>VT50C-REPCPU5</v>
          </cell>
          <cell r="C1807" t="str">
            <v>CPUﾘﾌﾟﾚｰｽ 1WAY-&gt;6WAY</v>
          </cell>
          <cell r="D1807" t="str">
            <v xml:space="preserve">VT500-3ﾖｳ CPUﾘﾌﾟﾚｰｽ 1WAY-&gt;6WAY  </v>
          </cell>
          <cell r="E1807" t="str">
            <v>A</v>
          </cell>
          <cell r="F1807">
            <v>2</v>
          </cell>
          <cell r="G1807" t="str">
            <v/>
          </cell>
          <cell r="J1807" t="str">
            <v>合計</v>
          </cell>
          <cell r="K1807">
            <v>18760</v>
          </cell>
        </row>
        <row r="1808">
          <cell r="B1808" t="str">
            <v/>
          </cell>
          <cell r="G1808" t="str">
            <v>HT-3360-VT50C01</v>
          </cell>
          <cell r="H1808">
            <v>-1</v>
          </cell>
          <cell r="I1808">
            <v>323</v>
          </cell>
          <cell r="J1808" t="str">
            <v>VT500 1CPU ﾎﾝﾀｲ</v>
          </cell>
          <cell r="K1808">
            <v>-18312</v>
          </cell>
        </row>
        <row r="1809">
          <cell r="B1809" t="str">
            <v/>
          </cell>
          <cell r="G1809" t="str">
            <v>HT-3360-VT50C06</v>
          </cell>
          <cell r="H1809">
            <v>1</v>
          </cell>
          <cell r="I1809">
            <v>323</v>
          </cell>
          <cell r="J1809" t="str">
            <v>VT500 6CPU ﾎﾝﾀｲ</v>
          </cell>
          <cell r="K1809">
            <v>37072</v>
          </cell>
        </row>
        <row r="1810">
          <cell r="B1810" t="str">
            <v/>
          </cell>
          <cell r="G1810" t="str">
            <v/>
          </cell>
          <cell r="J1810" t="str">
            <v/>
          </cell>
        </row>
        <row r="1811">
          <cell r="B1811" t="str">
            <v>VT500-REPCPU6</v>
          </cell>
          <cell r="C1811" t="str">
            <v>CPUﾘﾌﾟﾚｰｽ 1WAY-&gt;7WAY</v>
          </cell>
          <cell r="D1811" t="str">
            <v xml:space="preserve">VT500ﾖｳ CPUﾘﾌﾟﾚｰｽ 1WAY-&gt;7WAY  </v>
          </cell>
          <cell r="E1811" t="str">
            <v>A</v>
          </cell>
          <cell r="F1811">
            <v>2</v>
          </cell>
          <cell r="G1811" t="str">
            <v/>
          </cell>
          <cell r="J1811" t="str">
            <v>合計</v>
          </cell>
          <cell r="K1811">
            <v>33324</v>
          </cell>
        </row>
        <row r="1812">
          <cell r="B1812" t="str">
            <v/>
          </cell>
          <cell r="G1812" t="str">
            <v>HT-3360-VT50A01</v>
          </cell>
          <cell r="H1812">
            <v>-1</v>
          </cell>
          <cell r="I1812">
            <v>323</v>
          </cell>
          <cell r="J1812" t="str">
            <v>VT500 1CPU ﾎﾝﾀｲ</v>
          </cell>
          <cell r="K1812">
            <v>-21315</v>
          </cell>
        </row>
        <row r="1813">
          <cell r="B1813" t="str">
            <v/>
          </cell>
          <cell r="G1813" t="str">
            <v>HT-3360-VT50A07</v>
          </cell>
          <cell r="H1813">
            <v>1</v>
          </cell>
          <cell r="I1813">
            <v>323</v>
          </cell>
          <cell r="J1813" t="str">
            <v>VT500 7CPU ﾎﾝﾀｲ</v>
          </cell>
          <cell r="K1813">
            <v>54639</v>
          </cell>
        </row>
        <row r="1814">
          <cell r="B1814" t="str">
            <v/>
          </cell>
          <cell r="G1814" t="str">
            <v/>
          </cell>
          <cell r="J1814" t="str">
            <v/>
          </cell>
        </row>
        <row r="1815">
          <cell r="B1815" t="str">
            <v>VT50B-REPCPU6</v>
          </cell>
          <cell r="C1815" t="str">
            <v>CPUﾘﾌﾟﾚｰｽ 1WAY-&gt;7WAY</v>
          </cell>
          <cell r="D1815" t="str">
            <v xml:space="preserve">VT500ﾖｳ CPUﾘﾌﾟﾚｰｽ 1WAY-&gt;7WAY  </v>
          </cell>
          <cell r="E1815" t="str">
            <v>A</v>
          </cell>
          <cell r="F1815">
            <v>2</v>
          </cell>
          <cell r="G1815" t="str">
            <v/>
          </cell>
          <cell r="J1815" t="str">
            <v>合計</v>
          </cell>
          <cell r="K1815">
            <v>33324</v>
          </cell>
        </row>
        <row r="1816">
          <cell r="B1816" t="str">
            <v/>
          </cell>
          <cell r="G1816" t="str">
            <v>HT-3360-VT50B01</v>
          </cell>
          <cell r="H1816">
            <v>-1</v>
          </cell>
          <cell r="I1816">
            <v>323</v>
          </cell>
          <cell r="J1816" t="str">
            <v>VT500 1CPU ﾎﾝﾀｲ</v>
          </cell>
          <cell r="K1816">
            <v>-21315</v>
          </cell>
        </row>
        <row r="1817">
          <cell r="B1817" t="str">
            <v/>
          </cell>
          <cell r="G1817" t="str">
            <v>HT-3360-VT50B07</v>
          </cell>
          <cell r="H1817">
            <v>1</v>
          </cell>
          <cell r="I1817">
            <v>323</v>
          </cell>
          <cell r="J1817" t="str">
            <v>VT500 7CPU ﾎﾝﾀｲ</v>
          </cell>
          <cell r="K1817">
            <v>54639</v>
          </cell>
        </row>
        <row r="1818">
          <cell r="B1818" t="str">
            <v/>
          </cell>
          <cell r="G1818" t="str">
            <v/>
          </cell>
          <cell r="J1818" t="str">
            <v/>
          </cell>
        </row>
        <row r="1819">
          <cell r="B1819" t="str">
            <v>VT50C-REPCPU6</v>
          </cell>
          <cell r="C1819" t="str">
            <v>CPUﾘﾌﾟﾚｰｽ 1WAY-&gt;7WAY</v>
          </cell>
          <cell r="D1819" t="str">
            <v xml:space="preserve">VT500-3ﾖｳ CPUﾘﾌﾟﾚｰｽ 1WAY-&gt;7WAY  </v>
          </cell>
          <cell r="E1819" t="str">
            <v>A</v>
          </cell>
          <cell r="F1819">
            <v>2</v>
          </cell>
          <cell r="G1819" t="str">
            <v/>
          </cell>
          <cell r="J1819" t="str">
            <v>合計</v>
          </cell>
          <cell r="K1819">
            <v>22512</v>
          </cell>
        </row>
        <row r="1820">
          <cell r="B1820" t="str">
            <v/>
          </cell>
          <cell r="G1820" t="str">
            <v>HT-3360-VT50C01</v>
          </cell>
          <cell r="H1820">
            <v>-1</v>
          </cell>
          <cell r="I1820">
            <v>323</v>
          </cell>
          <cell r="J1820" t="str">
            <v>VT500 1CPU ﾎﾝﾀｲ</v>
          </cell>
          <cell r="K1820">
            <v>-18312</v>
          </cell>
        </row>
        <row r="1821">
          <cell r="B1821" t="str">
            <v/>
          </cell>
          <cell r="G1821" t="str">
            <v>HT-3360-VT50C07</v>
          </cell>
          <cell r="H1821">
            <v>1</v>
          </cell>
          <cell r="I1821">
            <v>323</v>
          </cell>
          <cell r="J1821" t="str">
            <v>VT500 7CPU ﾎﾝﾀｲ</v>
          </cell>
          <cell r="K1821">
            <v>40824</v>
          </cell>
        </row>
        <row r="1822">
          <cell r="B1822" t="str">
            <v/>
          </cell>
          <cell r="G1822" t="str">
            <v/>
          </cell>
          <cell r="J1822" t="str">
            <v/>
          </cell>
        </row>
        <row r="1823">
          <cell r="B1823" t="str">
            <v>VT500-REPCPU7</v>
          </cell>
          <cell r="C1823" t="str">
            <v>CPUﾘﾌﾟﾚｰｽ 1WAY-&gt;8WAY</v>
          </cell>
          <cell r="D1823" t="str">
            <v xml:space="preserve">VT500ﾖｳ CPUﾘﾌﾟﾚｰｽ 1WAY-&gt;8WAY  </v>
          </cell>
          <cell r="E1823" t="str">
            <v>A</v>
          </cell>
          <cell r="F1823">
            <v>2</v>
          </cell>
          <cell r="G1823" t="str">
            <v/>
          </cell>
          <cell r="J1823" t="str">
            <v>合計</v>
          </cell>
          <cell r="K1823">
            <v>38878</v>
          </cell>
        </row>
        <row r="1824">
          <cell r="B1824" t="str">
            <v/>
          </cell>
          <cell r="G1824" t="str">
            <v>HT-3360-VT50A01</v>
          </cell>
          <cell r="H1824">
            <v>-1</v>
          </cell>
          <cell r="I1824">
            <v>323</v>
          </cell>
          <cell r="J1824" t="str">
            <v>VT500 1CPU ﾎﾝﾀｲ</v>
          </cell>
          <cell r="K1824">
            <v>-21315</v>
          </cell>
        </row>
        <row r="1825">
          <cell r="B1825" t="str">
            <v/>
          </cell>
          <cell r="G1825" t="str">
            <v>HT-3360-VT50A08</v>
          </cell>
          <cell r="H1825">
            <v>1</v>
          </cell>
          <cell r="I1825">
            <v>323</v>
          </cell>
          <cell r="J1825" t="str">
            <v>VT500 8CPU ﾎﾝﾀｲ</v>
          </cell>
          <cell r="K1825">
            <v>60193</v>
          </cell>
        </row>
        <row r="1826">
          <cell r="B1826" t="str">
            <v/>
          </cell>
          <cell r="G1826" t="str">
            <v/>
          </cell>
          <cell r="J1826" t="str">
            <v/>
          </cell>
        </row>
        <row r="1827">
          <cell r="B1827" t="str">
            <v>VT50B-REPCPU7</v>
          </cell>
          <cell r="C1827" t="str">
            <v>CPUﾘﾌﾟﾚｰｽ 1WAY-&gt;8WAY</v>
          </cell>
          <cell r="D1827" t="str">
            <v xml:space="preserve">VT500ﾖｳ CPUﾘﾌﾟﾚｰｽ 1WAY-&gt;8WAY  </v>
          </cell>
          <cell r="E1827" t="str">
            <v>A</v>
          </cell>
          <cell r="F1827">
            <v>2</v>
          </cell>
          <cell r="G1827" t="str">
            <v/>
          </cell>
          <cell r="J1827" t="str">
            <v>合計</v>
          </cell>
          <cell r="K1827">
            <v>38878</v>
          </cell>
        </row>
        <row r="1828">
          <cell r="B1828" t="str">
            <v/>
          </cell>
          <cell r="G1828" t="str">
            <v>HT-3360-VT50B01</v>
          </cell>
          <cell r="H1828">
            <v>-1</v>
          </cell>
          <cell r="I1828">
            <v>323</v>
          </cell>
          <cell r="J1828" t="str">
            <v>VT500 1CPU ﾎﾝﾀｲ</v>
          </cell>
          <cell r="K1828">
            <v>-21315</v>
          </cell>
        </row>
        <row r="1829">
          <cell r="B1829" t="str">
            <v/>
          </cell>
          <cell r="G1829" t="str">
            <v>HT-3360-VT50B08</v>
          </cell>
          <cell r="H1829">
            <v>1</v>
          </cell>
          <cell r="I1829">
            <v>323</v>
          </cell>
          <cell r="J1829" t="str">
            <v>VT500 8CPU ﾎﾝﾀｲ</v>
          </cell>
          <cell r="K1829">
            <v>60193</v>
          </cell>
        </row>
        <row r="1830">
          <cell r="B1830" t="str">
            <v/>
          </cell>
          <cell r="G1830" t="str">
            <v/>
          </cell>
          <cell r="J1830" t="str">
            <v/>
          </cell>
        </row>
        <row r="1831">
          <cell r="B1831" t="str">
            <v>VT50C-REPCPU7</v>
          </cell>
          <cell r="C1831" t="str">
            <v>CPUﾘﾌﾟﾚｰｽ 1WAY-&gt;8WAY</v>
          </cell>
          <cell r="D1831" t="str">
            <v xml:space="preserve">VT500-3ﾖｳ CPUﾘﾌﾟﾚｰｽ 1WAY-&gt;8WAY  </v>
          </cell>
          <cell r="E1831" t="str">
            <v>A</v>
          </cell>
          <cell r="F1831">
            <v>2</v>
          </cell>
          <cell r="G1831" t="str">
            <v/>
          </cell>
          <cell r="J1831" t="str">
            <v>合計</v>
          </cell>
          <cell r="K1831">
            <v>26264</v>
          </cell>
        </row>
        <row r="1832">
          <cell r="B1832" t="str">
            <v/>
          </cell>
          <cell r="G1832" t="str">
            <v>HT-3360-VT50C01</v>
          </cell>
          <cell r="H1832">
            <v>-1</v>
          </cell>
          <cell r="I1832">
            <v>323</v>
          </cell>
          <cell r="J1832" t="str">
            <v>VT500 1CPU ﾎﾝﾀｲ</v>
          </cell>
          <cell r="K1832">
            <v>-18312</v>
          </cell>
        </row>
        <row r="1833">
          <cell r="B1833" t="str">
            <v/>
          </cell>
          <cell r="G1833" t="str">
            <v>HT-3360-VT50C08</v>
          </cell>
          <cell r="H1833">
            <v>1</v>
          </cell>
          <cell r="I1833">
            <v>323</v>
          </cell>
          <cell r="J1833" t="str">
            <v>VT500 8CPU ﾎﾝﾀｲ</v>
          </cell>
          <cell r="K1833">
            <v>44576</v>
          </cell>
        </row>
        <row r="1834">
          <cell r="B1834" t="str">
            <v/>
          </cell>
          <cell r="G1834" t="str">
            <v/>
          </cell>
          <cell r="J1834" t="str">
            <v/>
          </cell>
        </row>
        <row r="1835">
          <cell r="B1835" t="str">
            <v>VT500-REPCPU8</v>
          </cell>
          <cell r="C1835" t="str">
            <v>CPUﾘﾌﾟﾚｰｽ 1WAY-&gt;9WAY</v>
          </cell>
          <cell r="D1835" t="str">
            <v xml:space="preserve">VT500ﾖｳ CPUﾘﾌﾟﾚｰｽ 1WAY-&gt;9WAY  </v>
          </cell>
          <cell r="E1835" t="str">
            <v>A</v>
          </cell>
          <cell r="F1835">
            <v>2</v>
          </cell>
          <cell r="G1835" t="str">
            <v/>
          </cell>
          <cell r="J1835" t="str">
            <v>合計</v>
          </cell>
          <cell r="K1835">
            <v>44432</v>
          </cell>
        </row>
        <row r="1836">
          <cell r="B1836" t="str">
            <v/>
          </cell>
          <cell r="G1836" t="str">
            <v>HT-3360-VT50A01</v>
          </cell>
          <cell r="H1836">
            <v>-1</v>
          </cell>
          <cell r="I1836">
            <v>323</v>
          </cell>
          <cell r="J1836" t="str">
            <v>VT500 1CPU ﾎﾝﾀｲ</v>
          </cell>
          <cell r="K1836">
            <v>-21315</v>
          </cell>
        </row>
        <row r="1837">
          <cell r="B1837" t="str">
            <v/>
          </cell>
          <cell r="G1837" t="str">
            <v>HT-3360-VT50A09</v>
          </cell>
          <cell r="H1837">
            <v>1</v>
          </cell>
          <cell r="I1837">
            <v>323</v>
          </cell>
          <cell r="J1837" t="str">
            <v>VT500 9CPU ﾎﾝﾀｲ</v>
          </cell>
          <cell r="K1837">
            <v>65747</v>
          </cell>
        </row>
        <row r="1838">
          <cell r="B1838" t="str">
            <v/>
          </cell>
          <cell r="G1838" t="str">
            <v/>
          </cell>
          <cell r="J1838" t="str">
            <v/>
          </cell>
        </row>
        <row r="1839">
          <cell r="B1839" t="str">
            <v>VT50B-REPCPU8</v>
          </cell>
          <cell r="C1839" t="str">
            <v>CPUﾘﾌﾟﾚｰｽ 1WAY-&gt;9WAY</v>
          </cell>
          <cell r="D1839" t="str">
            <v xml:space="preserve">VT500ﾖｳ CPUﾘﾌﾟﾚｰｽ 1WAY-&gt;9WAY  </v>
          </cell>
          <cell r="E1839" t="str">
            <v>A</v>
          </cell>
          <cell r="F1839">
            <v>2</v>
          </cell>
          <cell r="G1839" t="str">
            <v/>
          </cell>
          <cell r="J1839" t="str">
            <v>合計</v>
          </cell>
          <cell r="K1839">
            <v>44432</v>
          </cell>
        </row>
        <row r="1840">
          <cell r="B1840" t="str">
            <v/>
          </cell>
          <cell r="G1840" t="str">
            <v>HT-3360-VT50B01</v>
          </cell>
          <cell r="H1840">
            <v>-1</v>
          </cell>
          <cell r="I1840">
            <v>323</v>
          </cell>
          <cell r="J1840" t="str">
            <v>VT500 1CPU ﾎﾝﾀｲ</v>
          </cell>
          <cell r="K1840">
            <v>-21315</v>
          </cell>
        </row>
        <row r="1841">
          <cell r="B1841" t="str">
            <v/>
          </cell>
          <cell r="G1841" t="str">
            <v>HT-3360-VT50B09</v>
          </cell>
          <cell r="H1841">
            <v>1</v>
          </cell>
          <cell r="I1841">
            <v>323</v>
          </cell>
          <cell r="J1841" t="str">
            <v>VT500 9CPU ﾎﾝﾀｲ</v>
          </cell>
          <cell r="K1841">
            <v>65747</v>
          </cell>
        </row>
        <row r="1842">
          <cell r="B1842" t="str">
            <v/>
          </cell>
          <cell r="G1842" t="str">
            <v/>
          </cell>
          <cell r="J1842" t="str">
            <v/>
          </cell>
        </row>
        <row r="1843">
          <cell r="B1843" t="str">
            <v>VT50C-REPCPU8</v>
          </cell>
          <cell r="C1843" t="str">
            <v>CPUﾘﾌﾟﾚｰｽ 1WAY-&gt;9WAY</v>
          </cell>
          <cell r="D1843" t="str">
            <v xml:space="preserve">VT500-3ﾖｳ CPUﾘﾌﾟﾚｰｽ 1WAY-&gt;9WAY  </v>
          </cell>
          <cell r="E1843" t="str">
            <v>A</v>
          </cell>
          <cell r="F1843">
            <v>2</v>
          </cell>
          <cell r="G1843" t="str">
            <v/>
          </cell>
          <cell r="J1843" t="str">
            <v>合計</v>
          </cell>
          <cell r="K1843">
            <v>30016</v>
          </cell>
        </row>
        <row r="1844">
          <cell r="B1844" t="str">
            <v/>
          </cell>
          <cell r="G1844" t="str">
            <v>HT-3360-VT50C01</v>
          </cell>
          <cell r="H1844">
            <v>-1</v>
          </cell>
          <cell r="I1844">
            <v>323</v>
          </cell>
          <cell r="J1844" t="str">
            <v>VT500 1CPU ﾎﾝﾀｲ</v>
          </cell>
          <cell r="K1844">
            <v>-18312</v>
          </cell>
        </row>
        <row r="1845">
          <cell r="B1845" t="str">
            <v/>
          </cell>
          <cell r="G1845" t="str">
            <v>HT-3360-VT50C09</v>
          </cell>
          <cell r="H1845">
            <v>1</v>
          </cell>
          <cell r="I1845">
            <v>323</v>
          </cell>
          <cell r="J1845" t="str">
            <v>VT500 9CPU ﾎﾝﾀｲ</v>
          </cell>
          <cell r="K1845">
            <v>48328</v>
          </cell>
        </row>
        <row r="1846">
          <cell r="B1846" t="str">
            <v/>
          </cell>
          <cell r="G1846" t="str">
            <v/>
          </cell>
          <cell r="J1846" t="str">
            <v/>
          </cell>
        </row>
        <row r="1847">
          <cell r="B1847" t="str">
            <v>VT500-REPCPU9</v>
          </cell>
          <cell r="C1847" t="str">
            <v>CPUﾘﾌﾟﾚｰｽ 1WAY-&gt;10WAY</v>
          </cell>
          <cell r="D1847" t="str">
            <v xml:space="preserve">VT500ﾖｳ CPUﾘﾌﾟﾚｰｽ 1WAY-&gt;10WAY </v>
          </cell>
          <cell r="E1847" t="str">
            <v>A</v>
          </cell>
          <cell r="F1847">
            <v>2</v>
          </cell>
          <cell r="G1847" t="str">
            <v/>
          </cell>
          <cell r="J1847" t="str">
            <v>合計</v>
          </cell>
          <cell r="K1847">
            <v>49986</v>
          </cell>
        </row>
        <row r="1848">
          <cell r="B1848" t="str">
            <v/>
          </cell>
          <cell r="G1848" t="str">
            <v>HT-3360-VT50A01</v>
          </cell>
          <cell r="H1848">
            <v>-1</v>
          </cell>
          <cell r="I1848">
            <v>323</v>
          </cell>
          <cell r="J1848" t="str">
            <v>VT500 1CPU ﾎﾝﾀｲ</v>
          </cell>
          <cell r="K1848">
            <v>-21315</v>
          </cell>
        </row>
        <row r="1849">
          <cell r="B1849" t="str">
            <v/>
          </cell>
          <cell r="G1849" t="str">
            <v>HT-3360-VT50A10</v>
          </cell>
          <cell r="H1849">
            <v>1</v>
          </cell>
          <cell r="I1849">
            <v>323</v>
          </cell>
          <cell r="J1849" t="str">
            <v>VT500 10CPU ﾎﾝﾀｲ</v>
          </cell>
          <cell r="K1849">
            <v>71301</v>
          </cell>
        </row>
        <row r="1850">
          <cell r="B1850" t="str">
            <v/>
          </cell>
          <cell r="G1850" t="str">
            <v/>
          </cell>
          <cell r="J1850" t="str">
            <v/>
          </cell>
        </row>
        <row r="1851">
          <cell r="B1851" t="str">
            <v>VT50B-REPCPU9</v>
          </cell>
          <cell r="C1851" t="str">
            <v>CPUﾘﾌﾟﾚｰｽ 1WAY-&gt;10WAY</v>
          </cell>
          <cell r="D1851" t="str">
            <v xml:space="preserve">VT500ﾖｳ CPUﾘﾌﾟﾚｰｽ 1WAY-&gt;10WAY </v>
          </cell>
          <cell r="E1851" t="str">
            <v>A</v>
          </cell>
          <cell r="F1851">
            <v>2</v>
          </cell>
          <cell r="G1851" t="str">
            <v/>
          </cell>
          <cell r="J1851" t="str">
            <v>合計</v>
          </cell>
          <cell r="K1851">
            <v>49986</v>
          </cell>
        </row>
        <row r="1852">
          <cell r="B1852" t="str">
            <v/>
          </cell>
          <cell r="G1852" t="str">
            <v>HT-3360-VT50B01</v>
          </cell>
          <cell r="H1852">
            <v>-1</v>
          </cell>
          <cell r="I1852">
            <v>323</v>
          </cell>
          <cell r="J1852" t="str">
            <v>VT500 1CPU ﾎﾝﾀｲ</v>
          </cell>
          <cell r="K1852">
            <v>-21315</v>
          </cell>
        </row>
        <row r="1853">
          <cell r="B1853" t="str">
            <v/>
          </cell>
          <cell r="G1853" t="str">
            <v>HT-3360-VT50B10</v>
          </cell>
          <cell r="H1853">
            <v>1</v>
          </cell>
          <cell r="I1853">
            <v>323</v>
          </cell>
          <cell r="J1853" t="str">
            <v>VT500 10CPU ﾎﾝﾀｲ</v>
          </cell>
          <cell r="K1853">
            <v>71301</v>
          </cell>
        </row>
        <row r="1854">
          <cell r="B1854" t="str">
            <v/>
          </cell>
          <cell r="G1854" t="str">
            <v/>
          </cell>
          <cell r="J1854" t="str">
            <v/>
          </cell>
        </row>
        <row r="1855">
          <cell r="B1855" t="str">
            <v>VT50C-REPCPU9</v>
          </cell>
          <cell r="C1855" t="str">
            <v>CPUﾘﾌﾟﾚｰｽ 1WAY-&gt;10WAY</v>
          </cell>
          <cell r="D1855" t="str">
            <v xml:space="preserve">VT500-3ﾖｳ CPUﾘﾌﾟﾚｰｽ 1WAY-&gt;10WAY </v>
          </cell>
          <cell r="E1855" t="str">
            <v>A</v>
          </cell>
          <cell r="F1855">
            <v>2</v>
          </cell>
          <cell r="G1855" t="str">
            <v/>
          </cell>
          <cell r="J1855" t="str">
            <v>合計</v>
          </cell>
          <cell r="K1855">
            <v>33768</v>
          </cell>
        </row>
        <row r="1856">
          <cell r="B1856" t="str">
            <v/>
          </cell>
          <cell r="G1856" t="str">
            <v>HT-3360-VT50C01</v>
          </cell>
          <cell r="H1856">
            <v>-1</v>
          </cell>
          <cell r="I1856">
            <v>323</v>
          </cell>
          <cell r="J1856" t="str">
            <v>VT500 1CPU ﾎﾝﾀｲ</v>
          </cell>
          <cell r="K1856">
            <v>-18312</v>
          </cell>
        </row>
        <row r="1857">
          <cell r="B1857" t="str">
            <v/>
          </cell>
          <cell r="G1857" t="str">
            <v>HT-3360-VT50C10</v>
          </cell>
          <cell r="H1857">
            <v>1</v>
          </cell>
          <cell r="I1857">
            <v>323</v>
          </cell>
          <cell r="J1857" t="str">
            <v>VT500 10CPU ﾎﾝﾀｲ</v>
          </cell>
          <cell r="K1857">
            <v>52080</v>
          </cell>
        </row>
        <row r="1858">
          <cell r="B1858" t="str">
            <v/>
          </cell>
          <cell r="G1858" t="str">
            <v/>
          </cell>
          <cell r="J1858" t="str">
            <v/>
          </cell>
        </row>
        <row r="1859">
          <cell r="B1859" t="str">
            <v>VT500-REPCPU10</v>
          </cell>
          <cell r="C1859" t="str">
            <v>CPUﾘﾌﾟﾚｰｽ 1WAY-&gt;11WAY</v>
          </cell>
          <cell r="D1859" t="str">
            <v xml:space="preserve">VT500ﾖｳ CPUﾘﾌﾟﾚｰｽ 1WAY-&gt;11WAY </v>
          </cell>
          <cell r="E1859" t="str">
            <v>A</v>
          </cell>
          <cell r="F1859">
            <v>2</v>
          </cell>
          <cell r="G1859" t="str">
            <v/>
          </cell>
          <cell r="J1859" t="str">
            <v>合計</v>
          </cell>
          <cell r="K1859">
            <v>55540</v>
          </cell>
        </row>
        <row r="1860">
          <cell r="B1860" t="str">
            <v/>
          </cell>
          <cell r="G1860" t="str">
            <v>HT-3360-VT50A01</v>
          </cell>
          <cell r="H1860">
            <v>-1</v>
          </cell>
          <cell r="I1860">
            <v>323</v>
          </cell>
          <cell r="J1860" t="str">
            <v>VT500 1CPU ﾎﾝﾀｲ</v>
          </cell>
          <cell r="K1860">
            <v>-21315</v>
          </cell>
        </row>
        <row r="1861">
          <cell r="B1861" t="str">
            <v/>
          </cell>
          <cell r="G1861" t="str">
            <v>HT-3360-VT50A11</v>
          </cell>
          <cell r="H1861">
            <v>1</v>
          </cell>
          <cell r="I1861">
            <v>323</v>
          </cell>
          <cell r="J1861" t="str">
            <v>VT500 11CPU ﾎﾝﾀｲ</v>
          </cell>
          <cell r="K1861">
            <v>76855</v>
          </cell>
        </row>
        <row r="1862">
          <cell r="B1862" t="str">
            <v/>
          </cell>
          <cell r="G1862" t="str">
            <v/>
          </cell>
          <cell r="J1862" t="str">
            <v/>
          </cell>
        </row>
        <row r="1863">
          <cell r="B1863" t="str">
            <v>VT50B-REPCPU10</v>
          </cell>
          <cell r="C1863" t="str">
            <v>CPUﾘﾌﾟﾚｰｽ 1WAY-&gt;11WAY</v>
          </cell>
          <cell r="D1863" t="str">
            <v xml:space="preserve">VT500ﾖｳ CPUﾘﾌﾟﾚｰｽ 1WAY-&gt;11WAY </v>
          </cell>
          <cell r="E1863" t="str">
            <v>A</v>
          </cell>
          <cell r="F1863">
            <v>2</v>
          </cell>
          <cell r="G1863" t="str">
            <v/>
          </cell>
          <cell r="J1863" t="str">
            <v>合計</v>
          </cell>
          <cell r="K1863">
            <v>55540</v>
          </cell>
        </row>
        <row r="1864">
          <cell r="B1864" t="str">
            <v/>
          </cell>
          <cell r="G1864" t="str">
            <v>HT-3360-VT50B01</v>
          </cell>
          <cell r="H1864">
            <v>-1</v>
          </cell>
          <cell r="I1864">
            <v>323</v>
          </cell>
          <cell r="J1864" t="str">
            <v>VT500 1CPU ﾎﾝﾀｲ</v>
          </cell>
          <cell r="K1864">
            <v>-21315</v>
          </cell>
        </row>
        <row r="1865">
          <cell r="B1865" t="str">
            <v/>
          </cell>
          <cell r="G1865" t="str">
            <v>HT-3360-VT50B11</v>
          </cell>
          <cell r="H1865">
            <v>1</v>
          </cell>
          <cell r="I1865">
            <v>323</v>
          </cell>
          <cell r="J1865" t="str">
            <v>VT500 11CPU ﾎﾝﾀｲ</v>
          </cell>
          <cell r="K1865">
            <v>76855</v>
          </cell>
        </row>
        <row r="1866">
          <cell r="B1866" t="str">
            <v/>
          </cell>
          <cell r="G1866" t="str">
            <v/>
          </cell>
          <cell r="J1866" t="str">
            <v/>
          </cell>
        </row>
        <row r="1867">
          <cell r="B1867" t="str">
            <v>VT50C-REPCPU10</v>
          </cell>
          <cell r="C1867" t="str">
            <v>CPUﾘﾌﾟﾚｰｽ 1WAY-&gt;11WAY</v>
          </cell>
          <cell r="D1867" t="str">
            <v xml:space="preserve">VT500-3ﾖｳ CPUﾘﾌﾟﾚｰｽ 1WAY-&gt;11WAY </v>
          </cell>
          <cell r="E1867" t="str">
            <v>A</v>
          </cell>
          <cell r="F1867">
            <v>2</v>
          </cell>
          <cell r="G1867" t="str">
            <v/>
          </cell>
          <cell r="J1867" t="str">
            <v>合計</v>
          </cell>
          <cell r="K1867">
            <v>37520</v>
          </cell>
        </row>
        <row r="1868">
          <cell r="B1868" t="str">
            <v/>
          </cell>
          <cell r="G1868" t="str">
            <v>HT-3360-VT50C01</v>
          </cell>
          <cell r="H1868">
            <v>-1</v>
          </cell>
          <cell r="I1868">
            <v>323</v>
          </cell>
          <cell r="J1868" t="str">
            <v>VT500 1CPU ﾎﾝﾀｲ</v>
          </cell>
          <cell r="K1868">
            <v>-18312</v>
          </cell>
        </row>
        <row r="1869">
          <cell r="B1869" t="str">
            <v/>
          </cell>
          <cell r="G1869" t="str">
            <v>HT-3360-VT50C11</v>
          </cell>
          <cell r="H1869">
            <v>1</v>
          </cell>
          <cell r="I1869">
            <v>323</v>
          </cell>
          <cell r="J1869" t="str">
            <v>VT500 11CPU ﾎﾝﾀｲ</v>
          </cell>
          <cell r="K1869">
            <v>55832</v>
          </cell>
        </row>
        <row r="1870">
          <cell r="B1870" t="str">
            <v/>
          </cell>
          <cell r="G1870" t="str">
            <v/>
          </cell>
          <cell r="J1870" t="str">
            <v/>
          </cell>
        </row>
        <row r="1871">
          <cell r="B1871" t="str">
            <v>VT500-REPCPU11</v>
          </cell>
          <cell r="C1871" t="str">
            <v>CPUﾘﾌﾟﾚｰｽ 1WAY-&gt;12WAY</v>
          </cell>
          <cell r="D1871" t="str">
            <v xml:space="preserve">VT500ﾖｳ CPUﾘﾌﾟﾚｰｽ 1WAY-&gt;12WAY </v>
          </cell>
          <cell r="E1871" t="str">
            <v>A</v>
          </cell>
          <cell r="F1871">
            <v>2</v>
          </cell>
          <cell r="G1871" t="str">
            <v/>
          </cell>
          <cell r="J1871" t="str">
            <v>合計</v>
          </cell>
          <cell r="K1871">
            <v>61094</v>
          </cell>
        </row>
        <row r="1872">
          <cell r="B1872" t="str">
            <v/>
          </cell>
          <cell r="G1872" t="str">
            <v>HT-3360-VT50A01</v>
          </cell>
          <cell r="H1872">
            <v>-1</v>
          </cell>
          <cell r="I1872">
            <v>323</v>
          </cell>
          <cell r="J1872" t="str">
            <v>VT500 1CPU ﾎﾝﾀｲ</v>
          </cell>
          <cell r="K1872">
            <v>-21315</v>
          </cell>
        </row>
        <row r="1873">
          <cell r="B1873" t="str">
            <v/>
          </cell>
          <cell r="G1873" t="str">
            <v>HT-3360-VT50A12</v>
          </cell>
          <cell r="H1873">
            <v>1</v>
          </cell>
          <cell r="I1873">
            <v>323</v>
          </cell>
          <cell r="J1873" t="str">
            <v>VT500 12CPU ﾎﾝﾀｲ</v>
          </cell>
          <cell r="K1873">
            <v>82409</v>
          </cell>
        </row>
        <row r="1874">
          <cell r="B1874" t="str">
            <v/>
          </cell>
          <cell r="G1874" t="str">
            <v/>
          </cell>
          <cell r="J1874" t="str">
            <v/>
          </cell>
        </row>
        <row r="1875">
          <cell r="B1875" t="str">
            <v>VT50B-REPCPU11</v>
          </cell>
          <cell r="C1875" t="str">
            <v>CPUﾘﾌﾟﾚｰｽ 1WAY-&gt;12WAY</v>
          </cell>
          <cell r="D1875" t="str">
            <v xml:space="preserve">VT500ﾖｳ CPUﾘﾌﾟﾚｰｽ 1WAY-&gt;12WAY </v>
          </cell>
          <cell r="E1875" t="str">
            <v>A</v>
          </cell>
          <cell r="F1875">
            <v>2</v>
          </cell>
          <cell r="G1875" t="str">
            <v/>
          </cell>
          <cell r="J1875" t="str">
            <v>合計</v>
          </cell>
          <cell r="K1875">
            <v>61094</v>
          </cell>
        </row>
        <row r="1876">
          <cell r="B1876" t="str">
            <v/>
          </cell>
          <cell r="G1876" t="str">
            <v>HT-3360-VT50B01</v>
          </cell>
          <cell r="H1876">
            <v>-1</v>
          </cell>
          <cell r="I1876">
            <v>323</v>
          </cell>
          <cell r="J1876" t="str">
            <v>VT500 1CPU ﾎﾝﾀｲ</v>
          </cell>
          <cell r="K1876">
            <v>-21315</v>
          </cell>
        </row>
        <row r="1877">
          <cell r="B1877" t="str">
            <v/>
          </cell>
          <cell r="G1877" t="str">
            <v>HT-3360-VT50B12</v>
          </cell>
          <cell r="H1877">
            <v>1</v>
          </cell>
          <cell r="I1877">
            <v>323</v>
          </cell>
          <cell r="J1877" t="str">
            <v>VT500 12CPU ﾎﾝﾀｲ</v>
          </cell>
          <cell r="K1877">
            <v>82409</v>
          </cell>
        </row>
        <row r="1878">
          <cell r="B1878" t="str">
            <v/>
          </cell>
          <cell r="G1878" t="str">
            <v/>
          </cell>
          <cell r="J1878" t="str">
            <v/>
          </cell>
        </row>
        <row r="1879">
          <cell r="B1879" t="str">
            <v>VT50C-REPCPU11</v>
          </cell>
          <cell r="C1879" t="str">
            <v>CPUﾘﾌﾟﾚｰｽ 1WAY-&gt;12WAY</v>
          </cell>
          <cell r="D1879" t="str">
            <v xml:space="preserve">VT500-3ﾖｳ CPUﾘﾌﾟﾚｰｽ 1WAY-&gt;12WAY </v>
          </cell>
          <cell r="E1879" t="str">
            <v>A</v>
          </cell>
          <cell r="F1879">
            <v>2</v>
          </cell>
          <cell r="G1879" t="str">
            <v/>
          </cell>
          <cell r="J1879" t="str">
            <v>合計</v>
          </cell>
          <cell r="K1879">
            <v>41272</v>
          </cell>
        </row>
        <row r="1880">
          <cell r="B1880" t="str">
            <v/>
          </cell>
          <cell r="G1880" t="str">
            <v>HT-3360-VT50C01</v>
          </cell>
          <cell r="H1880">
            <v>-1</v>
          </cell>
          <cell r="I1880">
            <v>323</v>
          </cell>
          <cell r="J1880" t="str">
            <v>VT500 1CPU ﾎﾝﾀｲ</v>
          </cell>
          <cell r="K1880">
            <v>-18312</v>
          </cell>
        </row>
        <row r="1881">
          <cell r="B1881" t="str">
            <v/>
          </cell>
          <cell r="G1881" t="str">
            <v>HT-3360-VT50C12</v>
          </cell>
          <cell r="H1881">
            <v>1</v>
          </cell>
          <cell r="I1881">
            <v>323</v>
          </cell>
          <cell r="J1881" t="str">
            <v>VT500 12CPU ﾎﾝﾀｲ</v>
          </cell>
          <cell r="K1881">
            <v>59584</v>
          </cell>
        </row>
        <row r="1882">
          <cell r="B1882" t="str">
            <v/>
          </cell>
          <cell r="G1882" t="str">
            <v/>
          </cell>
          <cell r="J1882" t="str">
            <v/>
          </cell>
        </row>
        <row r="1883">
          <cell r="B1883" t="str">
            <v>VT520-REPCPU1</v>
          </cell>
          <cell r="C1883" t="str">
            <v xml:space="preserve">CPUﾘﾌﾟﾚｰｽ 1WAY-&gt;2WAY  </v>
          </cell>
          <cell r="D1883" t="str">
            <v xml:space="preserve">VT520ﾖｳ CPUﾘﾌﾟﾚｰｽ 1WAY-&gt;2WAY  </v>
          </cell>
          <cell r="E1883" t="str">
            <v>A</v>
          </cell>
          <cell r="F1883">
            <v>2</v>
          </cell>
          <cell r="G1883" t="str">
            <v/>
          </cell>
          <cell r="J1883" t="str">
            <v>合計</v>
          </cell>
          <cell r="K1883">
            <v>5554</v>
          </cell>
        </row>
        <row r="1884">
          <cell r="B1884" t="str">
            <v/>
          </cell>
          <cell r="G1884" t="str">
            <v>HT-3360-VT52A01</v>
          </cell>
          <cell r="H1884">
            <v>-1</v>
          </cell>
          <cell r="I1884">
            <v>323</v>
          </cell>
          <cell r="J1884" t="str">
            <v>VT520 1CPU ﾎﾝﾀｲ</v>
          </cell>
          <cell r="K1884">
            <v>-23773</v>
          </cell>
        </row>
        <row r="1885">
          <cell r="B1885" t="str">
            <v/>
          </cell>
          <cell r="G1885" t="str">
            <v>HT-3360-VT52A02</v>
          </cell>
          <cell r="H1885">
            <v>1</v>
          </cell>
          <cell r="I1885">
            <v>323</v>
          </cell>
          <cell r="J1885" t="str">
            <v>VT520 2CPU ﾎﾝﾀｲ</v>
          </cell>
          <cell r="K1885">
            <v>29327</v>
          </cell>
        </row>
        <row r="1886">
          <cell r="B1886" t="str">
            <v/>
          </cell>
          <cell r="G1886" t="str">
            <v/>
          </cell>
          <cell r="J1886" t="str">
            <v/>
          </cell>
        </row>
        <row r="1887">
          <cell r="B1887" t="str">
            <v>VT52B-REPCPU1</v>
          </cell>
          <cell r="C1887" t="str">
            <v xml:space="preserve">CPUﾘﾌﾟﾚｰｽ 1WAY-&gt;2WAY  </v>
          </cell>
          <cell r="D1887" t="str">
            <v xml:space="preserve">VT520-2ﾖｳ CPUﾘﾌﾟﾚｰｽ 1WAY-&gt;2WAY  </v>
          </cell>
          <cell r="E1887" t="str">
            <v>A</v>
          </cell>
          <cell r="F1887">
            <v>2</v>
          </cell>
          <cell r="G1887" t="str">
            <v/>
          </cell>
          <cell r="J1887" t="str">
            <v>合計</v>
          </cell>
          <cell r="K1887">
            <v>3752</v>
          </cell>
        </row>
        <row r="1888">
          <cell r="B1888" t="str">
            <v/>
          </cell>
          <cell r="G1888" t="str">
            <v>HT-3360-VT52B01</v>
          </cell>
          <cell r="H1888">
            <v>-1</v>
          </cell>
          <cell r="I1888">
            <v>323</v>
          </cell>
          <cell r="J1888" t="str">
            <v>VT520 1CPU ﾎﾝﾀｲ</v>
          </cell>
          <cell r="K1888">
            <v>-18312</v>
          </cell>
        </row>
        <row r="1889">
          <cell r="B1889" t="str">
            <v/>
          </cell>
          <cell r="G1889" t="str">
            <v>HT-3360-VT52B02</v>
          </cell>
          <cell r="H1889">
            <v>1</v>
          </cell>
          <cell r="I1889">
            <v>323</v>
          </cell>
          <cell r="J1889" t="str">
            <v>VT520 2CPU ﾎﾝﾀｲ</v>
          </cell>
          <cell r="K1889">
            <v>22064</v>
          </cell>
        </row>
        <row r="1890">
          <cell r="B1890" t="str">
            <v/>
          </cell>
          <cell r="G1890" t="str">
            <v/>
          </cell>
          <cell r="J1890" t="str">
            <v/>
          </cell>
        </row>
        <row r="1891">
          <cell r="B1891" t="str">
            <v>VT520-REPCPU2</v>
          </cell>
          <cell r="C1891" t="str">
            <v>CPUﾘﾌﾟﾚｰｽ 1WAY-&gt;3WAY</v>
          </cell>
          <cell r="D1891" t="str">
            <v xml:space="preserve">VT520ﾖｳ CPUﾘﾌﾟﾚｰｽ 1WAY-&gt;3WAY  </v>
          </cell>
          <cell r="E1891" t="str">
            <v>A</v>
          </cell>
          <cell r="F1891">
            <v>2</v>
          </cell>
          <cell r="G1891" t="str">
            <v/>
          </cell>
          <cell r="J1891" t="str">
            <v>合計</v>
          </cell>
          <cell r="K1891">
            <v>11108</v>
          </cell>
        </row>
        <row r="1892">
          <cell r="B1892" t="str">
            <v/>
          </cell>
          <cell r="G1892" t="str">
            <v>HT-3360-VT52A01</v>
          </cell>
          <cell r="H1892">
            <v>-1</v>
          </cell>
          <cell r="I1892">
            <v>323</v>
          </cell>
          <cell r="J1892" t="str">
            <v>VT520 1CPU ﾎﾝﾀｲ</v>
          </cell>
          <cell r="K1892">
            <v>-23773</v>
          </cell>
        </row>
        <row r="1893">
          <cell r="B1893" t="str">
            <v/>
          </cell>
          <cell r="G1893" t="str">
            <v>HT-3360-VT52A03</v>
          </cell>
          <cell r="H1893">
            <v>1</v>
          </cell>
          <cell r="I1893">
            <v>323</v>
          </cell>
          <cell r="J1893" t="str">
            <v>VT520 3CPU ﾎﾝﾀｲ</v>
          </cell>
          <cell r="K1893">
            <v>34881</v>
          </cell>
        </row>
        <row r="1894">
          <cell r="B1894" t="str">
            <v/>
          </cell>
          <cell r="G1894" t="str">
            <v/>
          </cell>
          <cell r="J1894" t="str">
            <v/>
          </cell>
        </row>
        <row r="1895">
          <cell r="B1895" t="str">
            <v>VT52B-REPCPU2</v>
          </cell>
          <cell r="C1895" t="str">
            <v>CPUﾘﾌﾟﾚｰｽ 1WAY-&gt;3WAY</v>
          </cell>
          <cell r="D1895" t="str">
            <v xml:space="preserve">VT520-2ﾖｳ CPUﾘﾌﾟﾚｰｽ 1WAY-&gt;3WAY  </v>
          </cell>
          <cell r="E1895" t="str">
            <v>A</v>
          </cell>
          <cell r="F1895">
            <v>2</v>
          </cell>
          <cell r="G1895" t="str">
            <v/>
          </cell>
          <cell r="J1895" t="str">
            <v>合計</v>
          </cell>
          <cell r="K1895">
            <v>7504</v>
          </cell>
        </row>
        <row r="1896">
          <cell r="B1896" t="str">
            <v/>
          </cell>
          <cell r="G1896" t="str">
            <v>HT-3360-VT52B01</v>
          </cell>
          <cell r="H1896">
            <v>-1</v>
          </cell>
          <cell r="I1896">
            <v>323</v>
          </cell>
          <cell r="J1896" t="str">
            <v>VT520 1CPU ﾎﾝﾀｲ</v>
          </cell>
          <cell r="K1896">
            <v>-18312</v>
          </cell>
        </row>
        <row r="1897">
          <cell r="B1897" t="str">
            <v/>
          </cell>
          <cell r="G1897" t="str">
            <v>HT-3360-VT52B03</v>
          </cell>
          <cell r="H1897">
            <v>1</v>
          </cell>
          <cell r="I1897">
            <v>323</v>
          </cell>
          <cell r="J1897" t="str">
            <v>VT520 3CPU ﾎﾝﾀｲ</v>
          </cell>
          <cell r="K1897">
            <v>25816</v>
          </cell>
        </row>
        <row r="1898">
          <cell r="B1898" t="str">
            <v/>
          </cell>
          <cell r="G1898" t="str">
            <v/>
          </cell>
          <cell r="J1898" t="str">
            <v/>
          </cell>
        </row>
        <row r="1899">
          <cell r="B1899" t="str">
            <v>VT520-REPCPU3</v>
          </cell>
          <cell r="C1899" t="str">
            <v>CPUﾘﾌﾟﾚｰｽ 1WAY-&gt;4WAY</v>
          </cell>
          <cell r="D1899" t="str">
            <v xml:space="preserve">VT520ﾖｳ CPUﾘﾌﾟﾚｰｽ 1WAY-&gt;4WAY  </v>
          </cell>
          <cell r="E1899" t="str">
            <v>A</v>
          </cell>
          <cell r="F1899">
            <v>2</v>
          </cell>
          <cell r="G1899" t="str">
            <v/>
          </cell>
          <cell r="J1899" t="str">
            <v>合計</v>
          </cell>
          <cell r="K1899">
            <v>16662</v>
          </cell>
        </row>
        <row r="1900">
          <cell r="B1900" t="str">
            <v/>
          </cell>
          <cell r="G1900" t="str">
            <v>HT-3360-VT52A01</v>
          </cell>
          <cell r="H1900">
            <v>-1</v>
          </cell>
          <cell r="I1900">
            <v>323</v>
          </cell>
          <cell r="J1900" t="str">
            <v>VT520 1CPU ﾎﾝﾀｲ</v>
          </cell>
          <cell r="K1900">
            <v>-23773</v>
          </cell>
        </row>
        <row r="1901">
          <cell r="B1901" t="str">
            <v/>
          </cell>
          <cell r="G1901" t="str">
            <v>HT-3360-VT52A04</v>
          </cell>
          <cell r="H1901">
            <v>1</v>
          </cell>
          <cell r="I1901">
            <v>323</v>
          </cell>
          <cell r="J1901" t="str">
            <v>VT520 4CPU ﾎﾝﾀｲ</v>
          </cell>
          <cell r="K1901">
            <v>40435</v>
          </cell>
        </row>
        <row r="1902">
          <cell r="B1902" t="str">
            <v/>
          </cell>
          <cell r="G1902" t="str">
            <v/>
          </cell>
          <cell r="J1902" t="str">
            <v/>
          </cell>
        </row>
        <row r="1903">
          <cell r="B1903" t="str">
            <v>VT52B-REPCPU3</v>
          </cell>
          <cell r="C1903" t="str">
            <v>CPUﾘﾌﾟﾚｰｽ 1WAY-&gt;4WAY</v>
          </cell>
          <cell r="D1903" t="str">
            <v xml:space="preserve">VT520-2ﾖｳ CPUﾘﾌﾟﾚｰｽ 1WAY-&gt;4WAY  </v>
          </cell>
          <cell r="E1903" t="str">
            <v>A</v>
          </cell>
          <cell r="F1903">
            <v>2</v>
          </cell>
          <cell r="G1903" t="str">
            <v/>
          </cell>
          <cell r="J1903" t="str">
            <v>合計</v>
          </cell>
          <cell r="K1903">
            <v>11256</v>
          </cell>
        </row>
        <row r="1904">
          <cell r="B1904" t="str">
            <v/>
          </cell>
          <cell r="G1904" t="str">
            <v>HT-3360-VT52B01</v>
          </cell>
          <cell r="H1904">
            <v>-1</v>
          </cell>
          <cell r="I1904">
            <v>323</v>
          </cell>
          <cell r="J1904" t="str">
            <v>VT520 1CPU ﾎﾝﾀｲ</v>
          </cell>
          <cell r="K1904">
            <v>-18312</v>
          </cell>
        </row>
        <row r="1905">
          <cell r="B1905" t="str">
            <v/>
          </cell>
          <cell r="G1905" t="str">
            <v>HT-3360-VT52B04</v>
          </cell>
          <cell r="H1905">
            <v>1</v>
          </cell>
          <cell r="I1905">
            <v>323</v>
          </cell>
          <cell r="J1905" t="str">
            <v>VT520 4CPU ﾎﾝﾀｲ</v>
          </cell>
          <cell r="K1905">
            <v>29568</v>
          </cell>
        </row>
        <row r="1906">
          <cell r="B1906" t="str">
            <v/>
          </cell>
          <cell r="G1906" t="str">
            <v/>
          </cell>
          <cell r="J1906" t="str">
            <v/>
          </cell>
        </row>
        <row r="1907">
          <cell r="B1907" t="str">
            <v>VT520-REPCPU4</v>
          </cell>
          <cell r="C1907" t="str">
            <v>CPUﾘﾌﾟﾚｰｽ 1WAY-&gt;5WAY</v>
          </cell>
          <cell r="D1907" t="str">
            <v xml:space="preserve">VT520ﾖｳ CPUﾘﾌﾟﾚｰｽ 1WAY-&gt;5WAY  </v>
          </cell>
          <cell r="E1907" t="str">
            <v>A</v>
          </cell>
          <cell r="F1907">
            <v>2</v>
          </cell>
          <cell r="G1907" t="str">
            <v/>
          </cell>
          <cell r="J1907" t="str">
            <v>合計</v>
          </cell>
          <cell r="K1907">
            <v>22216</v>
          </cell>
        </row>
        <row r="1908">
          <cell r="B1908" t="str">
            <v/>
          </cell>
          <cell r="G1908" t="str">
            <v>HT-3360-VT52A01</v>
          </cell>
          <cell r="H1908">
            <v>-1</v>
          </cell>
          <cell r="I1908">
            <v>323</v>
          </cell>
          <cell r="J1908" t="str">
            <v>VT520 1CPU ﾎﾝﾀｲ</v>
          </cell>
          <cell r="K1908">
            <v>-23773</v>
          </cell>
        </row>
        <row r="1909">
          <cell r="B1909" t="str">
            <v/>
          </cell>
          <cell r="G1909" t="str">
            <v>HT-3360-VT52A05</v>
          </cell>
          <cell r="H1909">
            <v>1</v>
          </cell>
          <cell r="I1909">
            <v>323</v>
          </cell>
          <cell r="J1909" t="str">
            <v>VT520 5CPU ﾎﾝﾀｲ</v>
          </cell>
          <cell r="K1909">
            <v>45989</v>
          </cell>
        </row>
        <row r="1910">
          <cell r="B1910" t="str">
            <v/>
          </cell>
          <cell r="G1910" t="str">
            <v/>
          </cell>
          <cell r="J1910" t="str">
            <v/>
          </cell>
        </row>
        <row r="1911">
          <cell r="B1911" t="str">
            <v>VT52B-REPCPU4</v>
          </cell>
          <cell r="C1911" t="str">
            <v>CPUﾘﾌﾟﾚｰｽ 1WAY-&gt;5WAY</v>
          </cell>
          <cell r="D1911" t="str">
            <v xml:space="preserve">VT520-2ﾖｳ CPUﾘﾌﾟﾚｰｽ 1WAY-&gt;5WAY  </v>
          </cell>
          <cell r="E1911" t="str">
            <v>A</v>
          </cell>
          <cell r="F1911">
            <v>2</v>
          </cell>
          <cell r="G1911" t="str">
            <v/>
          </cell>
          <cell r="J1911" t="str">
            <v>合計</v>
          </cell>
          <cell r="K1911">
            <v>15008</v>
          </cell>
        </row>
        <row r="1912">
          <cell r="B1912" t="str">
            <v/>
          </cell>
          <cell r="G1912" t="str">
            <v>HT-3360-VT52B01</v>
          </cell>
          <cell r="H1912">
            <v>-1</v>
          </cell>
          <cell r="I1912">
            <v>323</v>
          </cell>
          <cell r="J1912" t="str">
            <v>VT520 1CPU ﾎﾝﾀｲ</v>
          </cell>
          <cell r="K1912">
            <v>-18312</v>
          </cell>
        </row>
        <row r="1913">
          <cell r="B1913" t="str">
            <v/>
          </cell>
          <cell r="G1913" t="str">
            <v>HT-3360-VT52B05</v>
          </cell>
          <cell r="H1913">
            <v>1</v>
          </cell>
          <cell r="I1913">
            <v>323</v>
          </cell>
          <cell r="J1913" t="str">
            <v>VT520 5CPU ﾎﾝﾀｲ</v>
          </cell>
          <cell r="K1913">
            <v>33320</v>
          </cell>
        </row>
        <row r="1914">
          <cell r="B1914" t="str">
            <v/>
          </cell>
          <cell r="G1914" t="str">
            <v/>
          </cell>
          <cell r="J1914" t="str">
            <v/>
          </cell>
        </row>
        <row r="1915">
          <cell r="B1915" t="str">
            <v>VT520-REPCPU5</v>
          </cell>
          <cell r="C1915" t="str">
            <v>CPUﾘﾌﾟﾚｰｽ 1WAY-&gt;6WAY</v>
          </cell>
          <cell r="D1915" t="str">
            <v xml:space="preserve">VT520ﾖｳ CPUﾘﾌﾟﾚｰｽ 1WAY-&gt;6WAY  </v>
          </cell>
          <cell r="E1915" t="str">
            <v>A</v>
          </cell>
          <cell r="F1915">
            <v>2</v>
          </cell>
          <cell r="G1915" t="str">
            <v/>
          </cell>
          <cell r="J1915" t="str">
            <v>合計</v>
          </cell>
          <cell r="K1915">
            <v>27770</v>
          </cell>
        </row>
        <row r="1916">
          <cell r="B1916" t="str">
            <v/>
          </cell>
          <cell r="G1916" t="str">
            <v>HT-3360-VT52A01</v>
          </cell>
          <cell r="H1916">
            <v>-1</v>
          </cell>
          <cell r="I1916">
            <v>323</v>
          </cell>
          <cell r="J1916" t="str">
            <v>VT520 1CPU ﾎﾝﾀｲ</v>
          </cell>
          <cell r="K1916">
            <v>-23773</v>
          </cell>
        </row>
        <row r="1917">
          <cell r="B1917" t="str">
            <v/>
          </cell>
          <cell r="G1917" t="str">
            <v>HT-3360-VT52A06</v>
          </cell>
          <cell r="H1917">
            <v>1</v>
          </cell>
          <cell r="I1917">
            <v>323</v>
          </cell>
          <cell r="J1917" t="str">
            <v>VT520 6CPU ﾎﾝﾀｲ</v>
          </cell>
          <cell r="K1917">
            <v>51543</v>
          </cell>
        </row>
        <row r="1918">
          <cell r="B1918" t="str">
            <v/>
          </cell>
          <cell r="G1918" t="str">
            <v/>
          </cell>
          <cell r="J1918" t="str">
            <v/>
          </cell>
        </row>
        <row r="1919">
          <cell r="B1919" t="str">
            <v>VT52B-REPCPU5</v>
          </cell>
          <cell r="C1919" t="str">
            <v>CPUﾘﾌﾟﾚｰｽ 1WAY-&gt;6WAY</v>
          </cell>
          <cell r="D1919" t="str">
            <v xml:space="preserve">VT520-2ﾖｳ CPUﾘﾌﾟﾚｰｽ 1WAY-&gt;6WAY  </v>
          </cell>
          <cell r="E1919" t="str">
            <v>A</v>
          </cell>
          <cell r="F1919">
            <v>2</v>
          </cell>
          <cell r="G1919" t="str">
            <v/>
          </cell>
          <cell r="J1919" t="str">
            <v>合計</v>
          </cell>
          <cell r="K1919">
            <v>18760</v>
          </cell>
        </row>
        <row r="1920">
          <cell r="B1920" t="str">
            <v/>
          </cell>
          <cell r="G1920" t="str">
            <v>HT-3360-VT52B01</v>
          </cell>
          <cell r="H1920">
            <v>-1</v>
          </cell>
          <cell r="I1920">
            <v>323</v>
          </cell>
          <cell r="J1920" t="str">
            <v>VT520 1CPU ﾎﾝﾀｲ</v>
          </cell>
          <cell r="K1920">
            <v>-18312</v>
          </cell>
        </row>
        <row r="1921">
          <cell r="B1921" t="str">
            <v/>
          </cell>
          <cell r="G1921" t="str">
            <v>HT-3360-VT52B06</v>
          </cell>
          <cell r="H1921">
            <v>1</v>
          </cell>
          <cell r="I1921">
            <v>323</v>
          </cell>
          <cell r="J1921" t="str">
            <v>VT520 6CPU ﾎﾝﾀｲ</v>
          </cell>
          <cell r="K1921">
            <v>37072</v>
          </cell>
        </row>
        <row r="1922">
          <cell r="B1922" t="str">
            <v/>
          </cell>
          <cell r="G1922" t="str">
            <v/>
          </cell>
          <cell r="J1922" t="str">
            <v/>
          </cell>
        </row>
        <row r="1923">
          <cell r="B1923" t="str">
            <v>VT520-REPCPU6</v>
          </cell>
          <cell r="C1923" t="str">
            <v>CPUﾘﾌﾟﾚｰｽ 1WAY-&gt;7WAY</v>
          </cell>
          <cell r="D1923" t="str">
            <v xml:space="preserve">VT520ﾖｳ CPUﾘﾌﾟﾚｰｽ 1WAY-&gt;7WAY  </v>
          </cell>
          <cell r="E1923" t="str">
            <v>A</v>
          </cell>
          <cell r="F1923">
            <v>2</v>
          </cell>
          <cell r="G1923" t="str">
            <v/>
          </cell>
          <cell r="J1923" t="str">
            <v>合計</v>
          </cell>
          <cell r="K1923">
            <v>33324</v>
          </cell>
        </row>
        <row r="1924">
          <cell r="B1924" t="str">
            <v/>
          </cell>
          <cell r="G1924" t="str">
            <v>HT-3360-VT52A01</v>
          </cell>
          <cell r="H1924">
            <v>-1</v>
          </cell>
          <cell r="I1924">
            <v>323</v>
          </cell>
          <cell r="J1924" t="str">
            <v>VT520 1CPU ﾎﾝﾀｲ</v>
          </cell>
          <cell r="K1924">
            <v>-23773</v>
          </cell>
        </row>
        <row r="1925">
          <cell r="B1925" t="str">
            <v/>
          </cell>
          <cell r="G1925" t="str">
            <v>HT-3360-VT52A07</v>
          </cell>
          <cell r="H1925">
            <v>1</v>
          </cell>
          <cell r="I1925">
            <v>323</v>
          </cell>
          <cell r="J1925" t="str">
            <v>VT520 7CPU ﾎﾝﾀｲ</v>
          </cell>
          <cell r="K1925">
            <v>57097</v>
          </cell>
        </row>
        <row r="1926">
          <cell r="B1926" t="str">
            <v/>
          </cell>
          <cell r="G1926" t="str">
            <v/>
          </cell>
          <cell r="J1926" t="str">
            <v/>
          </cell>
        </row>
        <row r="1927">
          <cell r="B1927" t="str">
            <v>VT52B-REPCPU6</v>
          </cell>
          <cell r="C1927" t="str">
            <v>CPUﾘﾌﾟﾚｰｽ 1WAY-&gt;7WAY</v>
          </cell>
          <cell r="D1927" t="str">
            <v xml:space="preserve">VT520-2ﾖｳ CPUﾘﾌﾟﾚｰｽ 1WAY-&gt;7WAY  </v>
          </cell>
          <cell r="E1927" t="str">
            <v>A</v>
          </cell>
          <cell r="F1927">
            <v>2</v>
          </cell>
          <cell r="G1927" t="str">
            <v/>
          </cell>
          <cell r="J1927" t="str">
            <v>合計</v>
          </cell>
          <cell r="K1927">
            <v>22512</v>
          </cell>
        </row>
        <row r="1928">
          <cell r="B1928" t="str">
            <v/>
          </cell>
          <cell r="G1928" t="str">
            <v>HT-3360-VT52B01</v>
          </cell>
          <cell r="H1928">
            <v>-1</v>
          </cell>
          <cell r="I1928">
            <v>323</v>
          </cell>
          <cell r="J1928" t="str">
            <v>VT520 1CPU ﾎﾝﾀｲ</v>
          </cell>
          <cell r="K1928">
            <v>-18312</v>
          </cell>
        </row>
        <row r="1929">
          <cell r="B1929" t="str">
            <v/>
          </cell>
          <cell r="G1929" t="str">
            <v>HT-3360-VT52B07</v>
          </cell>
          <cell r="H1929">
            <v>1</v>
          </cell>
          <cell r="I1929">
            <v>323</v>
          </cell>
          <cell r="J1929" t="str">
            <v>VT520 7CPU ﾎﾝﾀｲ</v>
          </cell>
          <cell r="K1929">
            <v>40824</v>
          </cell>
        </row>
        <row r="1930">
          <cell r="B1930" t="str">
            <v/>
          </cell>
          <cell r="G1930" t="str">
            <v/>
          </cell>
          <cell r="J1930" t="str">
            <v/>
          </cell>
        </row>
        <row r="1931">
          <cell r="B1931" t="str">
            <v>VT520-REPCPU7</v>
          </cell>
          <cell r="C1931" t="str">
            <v>CPUﾘﾌﾟﾚｰｽ 1WAY-&gt;8WAY</v>
          </cell>
          <cell r="D1931" t="str">
            <v xml:space="preserve">VT520ﾖｳ CPUﾘﾌﾟﾚｰｽ 1WAY-&gt;8WAY  </v>
          </cell>
          <cell r="E1931" t="str">
            <v>A</v>
          </cell>
          <cell r="F1931">
            <v>2</v>
          </cell>
          <cell r="G1931" t="str">
            <v/>
          </cell>
          <cell r="J1931" t="str">
            <v>合計</v>
          </cell>
          <cell r="K1931">
            <v>38878</v>
          </cell>
        </row>
        <row r="1932">
          <cell r="B1932" t="str">
            <v/>
          </cell>
          <cell r="G1932" t="str">
            <v>HT-3360-VT52A01</v>
          </cell>
          <cell r="H1932">
            <v>-1</v>
          </cell>
          <cell r="I1932">
            <v>323</v>
          </cell>
          <cell r="J1932" t="str">
            <v>VT520 1CPU ﾎﾝﾀｲ</v>
          </cell>
          <cell r="K1932">
            <v>-23773</v>
          </cell>
        </row>
        <row r="1933">
          <cell r="B1933" t="str">
            <v/>
          </cell>
          <cell r="G1933" t="str">
            <v>HT-3360-VT52A08</v>
          </cell>
          <cell r="H1933">
            <v>1</v>
          </cell>
          <cell r="I1933">
            <v>323</v>
          </cell>
          <cell r="J1933" t="str">
            <v>VT520 8CPU ﾎﾝﾀｲ</v>
          </cell>
          <cell r="K1933">
            <v>62651</v>
          </cell>
        </row>
        <row r="1934">
          <cell r="B1934" t="str">
            <v/>
          </cell>
          <cell r="G1934" t="str">
            <v/>
          </cell>
          <cell r="J1934" t="str">
            <v/>
          </cell>
        </row>
        <row r="1935">
          <cell r="B1935" t="str">
            <v>VT52B-REPCPU7</v>
          </cell>
          <cell r="C1935" t="str">
            <v>CPUﾘﾌﾟﾚｰｽ 1WAY-&gt;8WAY</v>
          </cell>
          <cell r="D1935" t="str">
            <v xml:space="preserve">VT520-2ﾖｳ CPUﾘﾌﾟﾚｰｽ 1WAY-&gt;8WAY  </v>
          </cell>
          <cell r="E1935" t="str">
            <v>A</v>
          </cell>
          <cell r="F1935">
            <v>2</v>
          </cell>
          <cell r="G1935" t="str">
            <v/>
          </cell>
          <cell r="J1935" t="str">
            <v>合計</v>
          </cell>
          <cell r="K1935">
            <v>26264</v>
          </cell>
        </row>
        <row r="1936">
          <cell r="B1936" t="str">
            <v/>
          </cell>
          <cell r="G1936" t="str">
            <v>HT-3360-VT52B01</v>
          </cell>
          <cell r="H1936">
            <v>-1</v>
          </cell>
          <cell r="I1936">
            <v>323</v>
          </cell>
          <cell r="J1936" t="str">
            <v>VT520 1CPU ﾎﾝﾀｲ</v>
          </cell>
          <cell r="K1936">
            <v>-18312</v>
          </cell>
        </row>
        <row r="1937">
          <cell r="B1937" t="str">
            <v/>
          </cell>
          <cell r="G1937" t="str">
            <v>HT-3360-VT52B08</v>
          </cell>
          <cell r="H1937">
            <v>1</v>
          </cell>
          <cell r="I1937">
            <v>323</v>
          </cell>
          <cell r="J1937" t="str">
            <v>VT520 8CPU ﾎﾝﾀｲ</v>
          </cell>
          <cell r="K1937">
            <v>44576</v>
          </cell>
        </row>
        <row r="1938">
          <cell r="B1938" t="str">
            <v/>
          </cell>
          <cell r="G1938" t="str">
            <v/>
          </cell>
          <cell r="J1938" t="str">
            <v/>
          </cell>
        </row>
        <row r="1939">
          <cell r="B1939" t="str">
            <v>VT520-REPCPU8</v>
          </cell>
          <cell r="C1939" t="str">
            <v>CPUﾘﾌﾟﾚｰｽ 1WAY-&gt;9WAY</v>
          </cell>
          <cell r="D1939" t="str">
            <v xml:space="preserve">VT520ﾖｳ CPUﾘﾌﾟﾚｰｽ 1WAY-&gt;9WAY  </v>
          </cell>
          <cell r="E1939" t="str">
            <v>A</v>
          </cell>
          <cell r="F1939">
            <v>2</v>
          </cell>
          <cell r="G1939" t="str">
            <v/>
          </cell>
          <cell r="J1939" t="str">
            <v>合計</v>
          </cell>
          <cell r="K1939">
            <v>44432</v>
          </cell>
        </row>
        <row r="1940">
          <cell r="B1940" t="str">
            <v/>
          </cell>
          <cell r="G1940" t="str">
            <v>HT-3360-VT52A01</v>
          </cell>
          <cell r="H1940">
            <v>-1</v>
          </cell>
          <cell r="I1940">
            <v>323</v>
          </cell>
          <cell r="J1940" t="str">
            <v>VT520 1CPU ﾎﾝﾀｲ</v>
          </cell>
          <cell r="K1940">
            <v>-23773</v>
          </cell>
        </row>
        <row r="1941">
          <cell r="B1941" t="str">
            <v/>
          </cell>
          <cell r="G1941" t="str">
            <v>HT-3360-VT52A09</v>
          </cell>
          <cell r="H1941">
            <v>1</v>
          </cell>
          <cell r="I1941">
            <v>323</v>
          </cell>
          <cell r="J1941" t="str">
            <v>VT520 9CPU ﾎﾝﾀｲ</v>
          </cell>
          <cell r="K1941">
            <v>68205</v>
          </cell>
        </row>
        <row r="1942">
          <cell r="B1942" t="str">
            <v/>
          </cell>
          <cell r="G1942" t="str">
            <v/>
          </cell>
          <cell r="J1942" t="str">
            <v/>
          </cell>
        </row>
        <row r="1943">
          <cell r="B1943" t="str">
            <v>VT52B-REPCPU8</v>
          </cell>
          <cell r="C1943" t="str">
            <v>CPUﾘﾌﾟﾚｰｽ 1WAY-&gt;9WAY</v>
          </cell>
          <cell r="D1943" t="str">
            <v xml:space="preserve">VT520-2ﾖｳ CPUﾘﾌﾟﾚｰｽ 1WAY-&gt;9WAY  </v>
          </cell>
          <cell r="E1943" t="str">
            <v>A</v>
          </cell>
          <cell r="F1943">
            <v>2</v>
          </cell>
          <cell r="G1943" t="str">
            <v/>
          </cell>
          <cell r="J1943" t="str">
            <v>合計</v>
          </cell>
          <cell r="K1943">
            <v>30016</v>
          </cell>
        </row>
        <row r="1944">
          <cell r="B1944" t="str">
            <v/>
          </cell>
          <cell r="G1944" t="str">
            <v>HT-3360-VT52B01</v>
          </cell>
          <cell r="H1944">
            <v>-1</v>
          </cell>
          <cell r="I1944">
            <v>323</v>
          </cell>
          <cell r="J1944" t="str">
            <v>VT520 1CPU ﾎﾝﾀｲ</v>
          </cell>
          <cell r="K1944">
            <v>-18312</v>
          </cell>
        </row>
        <row r="1945">
          <cell r="B1945" t="str">
            <v/>
          </cell>
          <cell r="G1945" t="str">
            <v>HT-3360-VT52B09</v>
          </cell>
          <cell r="H1945">
            <v>1</v>
          </cell>
          <cell r="I1945">
            <v>323</v>
          </cell>
          <cell r="J1945" t="str">
            <v>VT520 9CPU ﾎﾝﾀｲ</v>
          </cell>
          <cell r="K1945">
            <v>48328</v>
          </cell>
        </row>
        <row r="1946">
          <cell r="B1946" t="str">
            <v/>
          </cell>
          <cell r="G1946" t="str">
            <v/>
          </cell>
          <cell r="J1946" t="str">
            <v/>
          </cell>
        </row>
        <row r="1947">
          <cell r="B1947" t="str">
            <v>VT520-REPCPU9</v>
          </cell>
          <cell r="C1947" t="str">
            <v>CPUﾘﾌﾟﾚｰｽ 1WAY-&gt;10WAY</v>
          </cell>
          <cell r="D1947" t="str">
            <v xml:space="preserve">VT520ﾖｳ CPUﾘﾌﾟﾚｰｽ 1WAY-&gt;10WAY </v>
          </cell>
          <cell r="E1947" t="str">
            <v>A</v>
          </cell>
          <cell r="F1947">
            <v>2</v>
          </cell>
          <cell r="G1947" t="str">
            <v/>
          </cell>
          <cell r="J1947" t="str">
            <v>合計</v>
          </cell>
          <cell r="K1947">
            <v>49986</v>
          </cell>
        </row>
        <row r="1948">
          <cell r="B1948" t="str">
            <v/>
          </cell>
          <cell r="G1948" t="str">
            <v>HT-3360-VT52A01</v>
          </cell>
          <cell r="H1948">
            <v>-1</v>
          </cell>
          <cell r="I1948">
            <v>323</v>
          </cell>
          <cell r="J1948" t="str">
            <v>VT520 1CPU ﾎﾝﾀｲ</v>
          </cell>
          <cell r="K1948">
            <v>-23773</v>
          </cell>
        </row>
        <row r="1949">
          <cell r="B1949" t="str">
            <v/>
          </cell>
          <cell r="G1949" t="str">
            <v>HT-3360-VT52A10</v>
          </cell>
          <cell r="H1949">
            <v>1</v>
          </cell>
          <cell r="I1949">
            <v>323</v>
          </cell>
          <cell r="J1949" t="str">
            <v>VT520 10CPU ﾎﾝﾀｲ</v>
          </cell>
          <cell r="K1949">
            <v>73759</v>
          </cell>
        </row>
        <row r="1950">
          <cell r="B1950" t="str">
            <v/>
          </cell>
          <cell r="G1950" t="str">
            <v/>
          </cell>
          <cell r="J1950" t="str">
            <v/>
          </cell>
        </row>
        <row r="1951">
          <cell r="B1951" t="str">
            <v>VT52B-REPCPU9</v>
          </cell>
          <cell r="C1951" t="str">
            <v>CPUﾘﾌﾟﾚｰｽ 1WAY-&gt;10WAY</v>
          </cell>
          <cell r="D1951" t="str">
            <v xml:space="preserve">VT520-2ﾖｳ CPUﾘﾌﾟﾚｰｽ 1WAY-&gt;10WAY </v>
          </cell>
          <cell r="E1951" t="str">
            <v>A</v>
          </cell>
          <cell r="F1951">
            <v>2</v>
          </cell>
          <cell r="G1951" t="str">
            <v/>
          </cell>
          <cell r="J1951" t="str">
            <v>合計</v>
          </cell>
          <cell r="K1951">
            <v>33768</v>
          </cell>
        </row>
        <row r="1952">
          <cell r="B1952" t="str">
            <v/>
          </cell>
          <cell r="G1952" t="str">
            <v>HT-3360-VT52B01</v>
          </cell>
          <cell r="H1952">
            <v>-1</v>
          </cell>
          <cell r="I1952">
            <v>323</v>
          </cell>
          <cell r="J1952" t="str">
            <v>VT520 1CPU ﾎﾝﾀｲ</v>
          </cell>
          <cell r="K1952">
            <v>-18312</v>
          </cell>
        </row>
        <row r="1953">
          <cell r="B1953" t="str">
            <v/>
          </cell>
          <cell r="G1953" t="str">
            <v>HT-3360-VT52B10</v>
          </cell>
          <cell r="H1953">
            <v>1</v>
          </cell>
          <cell r="I1953">
            <v>323</v>
          </cell>
          <cell r="J1953" t="str">
            <v>VT520 10CPU ﾎﾝﾀｲ</v>
          </cell>
          <cell r="K1953">
            <v>52080</v>
          </cell>
        </row>
        <row r="1954">
          <cell r="B1954" t="str">
            <v/>
          </cell>
          <cell r="G1954" t="str">
            <v/>
          </cell>
          <cell r="J1954" t="str">
            <v/>
          </cell>
        </row>
        <row r="1955">
          <cell r="B1955" t="str">
            <v>VT520-REPCPU10</v>
          </cell>
          <cell r="C1955" t="str">
            <v>CPUﾘﾌﾟﾚｰｽ 1WAY-&gt;11WAY</v>
          </cell>
          <cell r="D1955" t="str">
            <v xml:space="preserve">VT520ﾖｳ CPUﾘﾌﾟﾚｰｽ 1WAY-&gt;11WAY </v>
          </cell>
          <cell r="E1955" t="str">
            <v>A</v>
          </cell>
          <cell r="F1955">
            <v>2</v>
          </cell>
          <cell r="G1955" t="str">
            <v/>
          </cell>
          <cell r="J1955" t="str">
            <v>合計</v>
          </cell>
          <cell r="K1955">
            <v>55540</v>
          </cell>
        </row>
        <row r="1956">
          <cell r="B1956" t="str">
            <v/>
          </cell>
          <cell r="G1956" t="str">
            <v>HT-3360-VT52A01</v>
          </cell>
          <cell r="H1956">
            <v>-1</v>
          </cell>
          <cell r="I1956">
            <v>323</v>
          </cell>
          <cell r="J1956" t="str">
            <v>VT520 1CPU ﾎﾝﾀｲ</v>
          </cell>
          <cell r="K1956">
            <v>-23773</v>
          </cell>
        </row>
        <row r="1957">
          <cell r="B1957" t="str">
            <v/>
          </cell>
          <cell r="G1957" t="str">
            <v>HT-3360-VT52A11</v>
          </cell>
          <cell r="H1957">
            <v>1</v>
          </cell>
          <cell r="I1957">
            <v>323</v>
          </cell>
          <cell r="J1957" t="str">
            <v>VT520 11CPU ﾎﾝﾀｲ</v>
          </cell>
          <cell r="K1957">
            <v>79313</v>
          </cell>
        </row>
        <row r="1958">
          <cell r="B1958" t="str">
            <v/>
          </cell>
          <cell r="G1958" t="str">
            <v/>
          </cell>
          <cell r="J1958" t="str">
            <v/>
          </cell>
        </row>
        <row r="1959">
          <cell r="B1959" t="str">
            <v>VT52B-REPCPU10</v>
          </cell>
          <cell r="C1959" t="str">
            <v>CPUﾘﾌﾟﾚｰｽ 1WAY-&gt;11WAY</v>
          </cell>
          <cell r="D1959" t="str">
            <v xml:space="preserve">VT520-2ﾖｳ CPUﾘﾌﾟﾚｰｽ 1WAY-&gt;11WAY </v>
          </cell>
          <cell r="E1959" t="str">
            <v>A</v>
          </cell>
          <cell r="F1959">
            <v>2</v>
          </cell>
          <cell r="G1959" t="str">
            <v/>
          </cell>
          <cell r="J1959" t="str">
            <v>合計</v>
          </cell>
          <cell r="K1959">
            <v>37520</v>
          </cell>
        </row>
        <row r="1960">
          <cell r="B1960" t="str">
            <v/>
          </cell>
          <cell r="G1960" t="str">
            <v>HT-3360-VT52B01</v>
          </cell>
          <cell r="H1960">
            <v>-1</v>
          </cell>
          <cell r="I1960">
            <v>323</v>
          </cell>
          <cell r="J1960" t="str">
            <v>VT520 1CPU ﾎﾝﾀｲ</v>
          </cell>
          <cell r="K1960">
            <v>-18312</v>
          </cell>
        </row>
        <row r="1961">
          <cell r="B1961" t="str">
            <v/>
          </cell>
          <cell r="G1961" t="str">
            <v>HT-3360-VT52B11</v>
          </cell>
          <cell r="H1961">
            <v>1</v>
          </cell>
          <cell r="I1961">
            <v>323</v>
          </cell>
          <cell r="J1961" t="str">
            <v>VT520 11CPU ﾎﾝﾀｲ</v>
          </cell>
          <cell r="K1961">
            <v>55832</v>
          </cell>
        </row>
        <row r="1962">
          <cell r="B1962" t="str">
            <v/>
          </cell>
          <cell r="G1962" t="str">
            <v/>
          </cell>
          <cell r="J1962" t="str">
            <v/>
          </cell>
        </row>
        <row r="1963">
          <cell r="B1963" t="str">
            <v>VT520-REPCPU11</v>
          </cell>
          <cell r="C1963" t="str">
            <v>CPUﾘﾌﾟﾚｰｽ 1WAY-&gt;12WAY</v>
          </cell>
          <cell r="D1963" t="str">
            <v xml:space="preserve">VT520ﾖｳ CPUﾘﾌﾟﾚｰｽ 1WAY-&gt;12WAY </v>
          </cell>
          <cell r="E1963" t="str">
            <v>A</v>
          </cell>
          <cell r="F1963">
            <v>2</v>
          </cell>
          <cell r="G1963" t="str">
            <v/>
          </cell>
          <cell r="J1963" t="str">
            <v>合計</v>
          </cell>
          <cell r="K1963">
            <v>61094</v>
          </cell>
        </row>
        <row r="1964">
          <cell r="B1964" t="str">
            <v/>
          </cell>
          <cell r="G1964" t="str">
            <v>HT-3360-VT52A01</v>
          </cell>
          <cell r="H1964">
            <v>-1</v>
          </cell>
          <cell r="I1964">
            <v>323</v>
          </cell>
          <cell r="J1964" t="str">
            <v>VT520 1CPU ﾎﾝﾀｲ</v>
          </cell>
          <cell r="K1964">
            <v>-23773</v>
          </cell>
        </row>
        <row r="1965">
          <cell r="B1965" t="str">
            <v/>
          </cell>
          <cell r="G1965" t="str">
            <v>HT-3360-VT52A12</v>
          </cell>
          <cell r="H1965">
            <v>1</v>
          </cell>
          <cell r="I1965">
            <v>323</v>
          </cell>
          <cell r="J1965" t="str">
            <v>VT520 12CPU ﾎﾝﾀｲ</v>
          </cell>
          <cell r="K1965">
            <v>84867</v>
          </cell>
        </row>
        <row r="1966">
          <cell r="B1966" t="str">
            <v/>
          </cell>
          <cell r="G1966" t="str">
            <v/>
          </cell>
          <cell r="J1966" t="str">
            <v/>
          </cell>
        </row>
        <row r="1967">
          <cell r="B1967" t="str">
            <v>VT52B-REPCPU11</v>
          </cell>
          <cell r="C1967" t="str">
            <v>CPUﾘﾌﾟﾚｰｽ 1WAY-&gt;12WAY</v>
          </cell>
          <cell r="D1967" t="str">
            <v xml:space="preserve">VT520-2ﾖｳ CPUﾘﾌﾟﾚｰｽ 1WAY-&gt;12WAY </v>
          </cell>
          <cell r="E1967" t="str">
            <v>A</v>
          </cell>
          <cell r="F1967">
            <v>2</v>
          </cell>
          <cell r="G1967" t="str">
            <v/>
          </cell>
          <cell r="J1967" t="str">
            <v>合計</v>
          </cell>
          <cell r="K1967">
            <v>41272</v>
          </cell>
        </row>
        <row r="1968">
          <cell r="B1968" t="str">
            <v/>
          </cell>
          <cell r="G1968" t="str">
            <v>HT-3360-VT52B01</v>
          </cell>
          <cell r="H1968">
            <v>-1</v>
          </cell>
          <cell r="I1968">
            <v>323</v>
          </cell>
          <cell r="J1968" t="str">
            <v>VT520 1CPU ﾎﾝﾀｲ</v>
          </cell>
          <cell r="K1968">
            <v>-18312</v>
          </cell>
        </row>
        <row r="1969">
          <cell r="B1969" t="str">
            <v/>
          </cell>
          <cell r="G1969" t="str">
            <v>HT-3360-VT52B12</v>
          </cell>
          <cell r="H1969">
            <v>1</v>
          </cell>
          <cell r="I1969">
            <v>323</v>
          </cell>
          <cell r="J1969" t="str">
            <v>VT520 12CPU ﾎﾝﾀｲ</v>
          </cell>
          <cell r="K1969">
            <v>59584</v>
          </cell>
        </row>
        <row r="1970">
          <cell r="B1970" t="str">
            <v/>
          </cell>
          <cell r="G1970" t="str">
            <v/>
          </cell>
          <cell r="J1970" t="str">
            <v/>
          </cell>
        </row>
        <row r="1971">
          <cell r="B1971" t="str">
            <v>VT520-REPCPU12</v>
          </cell>
          <cell r="C1971" t="str">
            <v>CPUﾘﾌﾟﾚｰｽ 1WAY-&gt;13WAY</v>
          </cell>
          <cell r="D1971" t="str">
            <v xml:space="preserve">VT520ﾖｳ CPUﾘﾌﾟﾚｰｽ 1WAY-&gt;13WAY </v>
          </cell>
          <cell r="E1971" t="str">
            <v>A</v>
          </cell>
          <cell r="F1971">
            <v>2</v>
          </cell>
          <cell r="G1971" t="str">
            <v/>
          </cell>
          <cell r="J1971" t="str">
            <v>合計</v>
          </cell>
          <cell r="K1971">
            <v>66648</v>
          </cell>
        </row>
        <row r="1972">
          <cell r="B1972" t="str">
            <v/>
          </cell>
          <cell r="G1972" t="str">
            <v>HT-3360-VT52A01</v>
          </cell>
          <cell r="H1972">
            <v>-1</v>
          </cell>
          <cell r="I1972">
            <v>323</v>
          </cell>
          <cell r="J1972" t="str">
            <v>VT520 1CPU ﾎﾝﾀｲ</v>
          </cell>
          <cell r="K1972">
            <v>-23773</v>
          </cell>
        </row>
        <row r="1973">
          <cell r="B1973" t="str">
            <v/>
          </cell>
          <cell r="G1973" t="str">
            <v>HT-3360-VT52A13</v>
          </cell>
          <cell r="H1973">
            <v>1</v>
          </cell>
          <cell r="I1973">
            <v>323</v>
          </cell>
          <cell r="J1973" t="str">
            <v>VT520 13CPU ﾎﾝﾀｲ</v>
          </cell>
          <cell r="K1973">
            <v>90421</v>
          </cell>
        </row>
        <row r="1974">
          <cell r="B1974" t="str">
            <v/>
          </cell>
          <cell r="G1974" t="str">
            <v/>
          </cell>
          <cell r="J1974" t="str">
            <v/>
          </cell>
        </row>
        <row r="1975">
          <cell r="B1975" t="str">
            <v>VT52B-REPCPU12</v>
          </cell>
          <cell r="C1975" t="str">
            <v>CPUﾘﾌﾟﾚｰｽ 1WAY-&gt;13WAY</v>
          </cell>
          <cell r="D1975" t="str">
            <v xml:space="preserve">VT520-2ﾖｳ CPUﾘﾌﾟﾚｰｽ 1WAY-&gt;13WAY </v>
          </cell>
          <cell r="E1975" t="str">
            <v>A</v>
          </cell>
          <cell r="F1975">
            <v>2</v>
          </cell>
          <cell r="G1975" t="str">
            <v/>
          </cell>
          <cell r="J1975" t="str">
            <v>合計</v>
          </cell>
          <cell r="K1975">
            <v>45024</v>
          </cell>
        </row>
        <row r="1976">
          <cell r="B1976" t="str">
            <v/>
          </cell>
          <cell r="G1976" t="str">
            <v>HT-3360-VT52B01</v>
          </cell>
          <cell r="H1976">
            <v>-1</v>
          </cell>
          <cell r="I1976">
            <v>323</v>
          </cell>
          <cell r="J1976" t="str">
            <v>VT520 1CPU ﾎﾝﾀｲ</v>
          </cell>
          <cell r="K1976">
            <v>-18312</v>
          </cell>
        </row>
        <row r="1977">
          <cell r="B1977" t="str">
            <v/>
          </cell>
          <cell r="G1977" t="str">
            <v>HT-3360-VT52B13</v>
          </cell>
          <cell r="H1977">
            <v>1</v>
          </cell>
          <cell r="I1977">
            <v>323</v>
          </cell>
          <cell r="J1977" t="str">
            <v>VT520 13CPU ﾎﾝﾀｲ</v>
          </cell>
          <cell r="K1977">
            <v>63336</v>
          </cell>
        </row>
        <row r="1978">
          <cell r="B1978" t="str">
            <v/>
          </cell>
          <cell r="G1978" t="str">
            <v/>
          </cell>
          <cell r="J1978" t="str">
            <v/>
          </cell>
        </row>
        <row r="1979">
          <cell r="B1979" t="str">
            <v>VT520-REPCPU13</v>
          </cell>
          <cell r="C1979" t="str">
            <v>CPUﾘﾌﾟﾚｰｽ 1WAY-&gt;14WAY</v>
          </cell>
          <cell r="D1979" t="str">
            <v xml:space="preserve">VT520ﾖｳ CPUﾘﾌﾟﾚｰｽ 1WAY-&gt;14WAY </v>
          </cell>
          <cell r="E1979" t="str">
            <v>A</v>
          </cell>
          <cell r="F1979">
            <v>2</v>
          </cell>
          <cell r="G1979" t="str">
            <v/>
          </cell>
          <cell r="J1979" t="str">
            <v>合計</v>
          </cell>
          <cell r="K1979">
            <v>72202</v>
          </cell>
        </row>
        <row r="1980">
          <cell r="B1980" t="str">
            <v/>
          </cell>
          <cell r="G1980" t="str">
            <v>HT-3360-VT52A01</v>
          </cell>
          <cell r="H1980">
            <v>-1</v>
          </cell>
          <cell r="I1980">
            <v>323</v>
          </cell>
          <cell r="J1980" t="str">
            <v>VT520 1CPU ﾎﾝﾀｲ</v>
          </cell>
          <cell r="K1980">
            <v>-23773</v>
          </cell>
        </row>
        <row r="1981">
          <cell r="B1981" t="str">
            <v/>
          </cell>
          <cell r="G1981" t="str">
            <v>HT-3360-VT52A14</v>
          </cell>
          <cell r="H1981">
            <v>1</v>
          </cell>
          <cell r="I1981">
            <v>323</v>
          </cell>
          <cell r="J1981" t="str">
            <v>VT520 14CPU ﾎﾝﾀｲ</v>
          </cell>
          <cell r="K1981">
            <v>95975</v>
          </cell>
        </row>
        <row r="1982">
          <cell r="B1982" t="str">
            <v/>
          </cell>
          <cell r="G1982" t="str">
            <v/>
          </cell>
          <cell r="J1982" t="str">
            <v/>
          </cell>
        </row>
        <row r="1983">
          <cell r="B1983" t="str">
            <v>VT52B-REPCPU13</v>
          </cell>
          <cell r="C1983" t="str">
            <v>CPUﾘﾌﾟﾚｰｽ 1WAY-&gt;14WAY</v>
          </cell>
          <cell r="D1983" t="str">
            <v xml:space="preserve">VT520-2ﾖｳ CPUﾘﾌﾟﾚｰｽ 1WAY-&gt;14WAY </v>
          </cell>
          <cell r="E1983" t="str">
            <v>A</v>
          </cell>
          <cell r="F1983">
            <v>2</v>
          </cell>
          <cell r="G1983" t="str">
            <v/>
          </cell>
          <cell r="J1983" t="str">
            <v>合計</v>
          </cell>
          <cell r="K1983">
            <v>48776</v>
          </cell>
        </row>
        <row r="1984">
          <cell r="B1984" t="str">
            <v/>
          </cell>
          <cell r="G1984" t="str">
            <v>HT-3360-VT52B01</v>
          </cell>
          <cell r="H1984">
            <v>-1</v>
          </cell>
          <cell r="I1984">
            <v>323</v>
          </cell>
          <cell r="J1984" t="str">
            <v>VT520 1CPU ﾎﾝﾀｲ</v>
          </cell>
          <cell r="K1984">
            <v>-18312</v>
          </cell>
        </row>
        <row r="1985">
          <cell r="B1985" t="str">
            <v/>
          </cell>
          <cell r="G1985" t="str">
            <v>HT-3360-VT52B14</v>
          </cell>
          <cell r="H1985">
            <v>1</v>
          </cell>
          <cell r="I1985">
            <v>323</v>
          </cell>
          <cell r="J1985" t="str">
            <v>VT520 14CPU ﾎﾝﾀｲ</v>
          </cell>
          <cell r="K1985">
            <v>67088</v>
          </cell>
        </row>
        <row r="1986">
          <cell r="B1986" t="str">
            <v/>
          </cell>
          <cell r="G1986" t="str">
            <v/>
          </cell>
          <cell r="J1986" t="str">
            <v/>
          </cell>
        </row>
        <row r="1987">
          <cell r="B1987" t="str">
            <v>VT520-REPRMT1</v>
          </cell>
          <cell r="C1987" t="str">
            <v xml:space="preserve">ﾗｯｸﾏｳﾝﾄｽﾄﾚｰｼﾞ ｻｸｼﾞｮ      </v>
          </cell>
          <cell r="D1987" t="str">
            <v xml:space="preserve">VT520ﾖｳ ﾗｯｸﾏｳﾝﾄｽﾄﾚｰｼﾞ ｻｸｼﾞｮ      </v>
          </cell>
          <cell r="E1987" t="str">
            <v>A</v>
          </cell>
          <cell r="F1987">
            <v>2</v>
          </cell>
          <cell r="G1987" t="str">
            <v/>
          </cell>
          <cell r="J1987" t="str">
            <v>合計</v>
          </cell>
          <cell r="K1987">
            <v>-890</v>
          </cell>
        </row>
        <row r="1988">
          <cell r="B1988" t="str">
            <v/>
          </cell>
          <cell r="G1988" t="str">
            <v>HT-4090-SRM2DA</v>
          </cell>
          <cell r="H1988">
            <v>-1</v>
          </cell>
          <cell r="I1988">
            <v>323</v>
          </cell>
          <cell r="J1988" t="str">
            <v>ﾗｯｸﾏｳﾝﾄ 2GB HDD</v>
          </cell>
          <cell r="K1988">
            <v>-605</v>
          </cell>
        </row>
        <row r="1989">
          <cell r="B1989" t="str">
            <v/>
          </cell>
          <cell r="G1989" t="str">
            <v>HT-F4090-SRT4TU</v>
          </cell>
          <cell r="H1989">
            <v>-1</v>
          </cell>
          <cell r="I1989">
            <v>323</v>
          </cell>
          <cell r="J1989" t="str">
            <v>2-8GB DDS/DAT ﾕﾆｯﾄ</v>
          </cell>
          <cell r="K1989">
            <v>-285</v>
          </cell>
        </row>
        <row r="1990">
          <cell r="B1990" t="str">
            <v/>
          </cell>
          <cell r="G1990" t="str">
            <v/>
          </cell>
          <cell r="J1990" t="str">
            <v/>
          </cell>
        </row>
        <row r="1991">
          <cell r="B1991" t="str">
            <v>VK-REPDH2</v>
          </cell>
          <cell r="C1991" t="str">
            <v xml:space="preserve">ﾅｲｿﾞｳ SE SCSI 2GB HDｻｸｼﾞﾖ    </v>
          </cell>
          <cell r="D1991" t="str">
            <v xml:space="preserve">ﾅｲｿﾞｳ SE SCSI 2GB HDｻｸｼﾞﾖ    </v>
          </cell>
          <cell r="E1991" t="str">
            <v>A</v>
          </cell>
          <cell r="F1991">
            <v>2</v>
          </cell>
          <cell r="G1991" t="str">
            <v/>
          </cell>
          <cell r="J1991" t="str">
            <v>合計</v>
          </cell>
          <cell r="K1991">
            <v>-197</v>
          </cell>
        </row>
        <row r="1992">
          <cell r="B1992" t="str">
            <v/>
          </cell>
          <cell r="G1992" t="str">
            <v>HT-F3360-EH02A</v>
          </cell>
          <cell r="H1992">
            <v>-1</v>
          </cell>
          <cell r="I1992">
            <v>323</v>
          </cell>
          <cell r="J1992" t="str">
            <v>2GB SE ﾃﾞｨｽｸ</v>
          </cell>
          <cell r="K1992">
            <v>-197</v>
          </cell>
        </row>
        <row r="1993">
          <cell r="B1993" t="str">
            <v/>
          </cell>
          <cell r="G1993" t="str">
            <v/>
          </cell>
          <cell r="J1993" t="str">
            <v/>
          </cell>
        </row>
        <row r="1994">
          <cell r="B1994" t="str">
            <v>VK-REPDH2W</v>
          </cell>
          <cell r="C1994" t="str">
            <v xml:space="preserve">ﾅｲｿﾞｳ F/W SCSI 2GB HDｻｸｼﾞﾖ    </v>
          </cell>
          <cell r="D1994" t="str">
            <v xml:space="preserve">ﾅｲｿﾞｳ F/W SCSI 2GB HDｻｸｼﾞﾖ    </v>
          </cell>
          <cell r="E1994" t="str">
            <v>A</v>
          </cell>
          <cell r="F1994">
            <v>2</v>
          </cell>
          <cell r="G1994" t="str">
            <v/>
          </cell>
          <cell r="J1994" t="str">
            <v>合計</v>
          </cell>
          <cell r="K1994">
            <v>-212</v>
          </cell>
        </row>
        <row r="1995">
          <cell r="B1995" t="str">
            <v/>
          </cell>
          <cell r="G1995" t="str">
            <v>HT-F3360-KH02B</v>
          </cell>
          <cell r="H1995">
            <v>-1</v>
          </cell>
          <cell r="I1995">
            <v>323</v>
          </cell>
          <cell r="J1995" t="str">
            <v>2GB F/W ﾃﾞｨｽｸ</v>
          </cell>
          <cell r="K1995">
            <v>-212</v>
          </cell>
        </row>
        <row r="1996">
          <cell r="B1996" t="str">
            <v/>
          </cell>
          <cell r="G1996" t="str">
            <v/>
          </cell>
          <cell r="J1996" t="str">
            <v/>
          </cell>
        </row>
        <row r="1997">
          <cell r="B1997" t="str">
            <v>VS-REPUX10</v>
          </cell>
          <cell r="C1997" t="str">
            <v xml:space="preserve">OSﾘﾌﾟﾚｰｽ       </v>
          </cell>
          <cell r="D1997" t="str">
            <v xml:space="preserve">HP-UXｲﾝｽﾄｰﾙ 10.0-&gt;10.10       </v>
          </cell>
          <cell r="E1997" t="str">
            <v>A</v>
          </cell>
          <cell r="F1997">
            <v>2</v>
          </cell>
          <cell r="G1997" t="str">
            <v/>
          </cell>
          <cell r="J1997" t="str">
            <v>合計</v>
          </cell>
          <cell r="K1997">
            <v>0</v>
          </cell>
        </row>
        <row r="1998">
          <cell r="B1998" t="str">
            <v/>
          </cell>
          <cell r="G1998" t="str">
            <v>RT-11B11-X01</v>
          </cell>
          <cell r="H1998">
            <v>-1</v>
          </cell>
          <cell r="I1998">
            <v>333</v>
          </cell>
          <cell r="J1998" t="str">
            <v>HP-UX10.0ｲﾝｽﾄｰﾙ</v>
          </cell>
          <cell r="K1998">
            <v>0</v>
          </cell>
        </row>
        <row r="1999">
          <cell r="B1999" t="str">
            <v/>
          </cell>
          <cell r="G1999" t="str">
            <v>RT-11C11-X01</v>
          </cell>
          <cell r="H1999">
            <v>1</v>
          </cell>
          <cell r="I1999">
            <v>333</v>
          </cell>
          <cell r="J1999" t="str">
            <v>HP-UX10.10ｲﾝｽﾄｰﾙ</v>
          </cell>
          <cell r="K1999">
            <v>0</v>
          </cell>
        </row>
        <row r="2000">
          <cell r="B2000" t="str">
            <v/>
          </cell>
          <cell r="G2000" t="str">
            <v/>
          </cell>
          <cell r="J2000" t="str">
            <v/>
          </cell>
        </row>
        <row r="2001">
          <cell r="B2001" t="str">
            <v>VS-REPUX10-2</v>
          </cell>
          <cell r="C2001" t="str">
            <v>OSﾘﾌﾟﾚｰｽ</v>
          </cell>
          <cell r="D2001" t="str">
            <v xml:space="preserve">HP-UXｲﾝｽﾄｰﾙ 10.20-&gt;10.10        </v>
          </cell>
          <cell r="E2001" t="str">
            <v>A</v>
          </cell>
          <cell r="F2001" t="str">
            <v>2</v>
          </cell>
          <cell r="G2001" t="str">
            <v/>
          </cell>
          <cell r="J2001" t="str">
            <v>合計</v>
          </cell>
          <cell r="K2001">
            <v>0</v>
          </cell>
        </row>
        <row r="2002">
          <cell r="B2002" t="str">
            <v/>
          </cell>
          <cell r="G2002" t="str">
            <v>RT-11D11-X01</v>
          </cell>
          <cell r="H2002">
            <v>-1</v>
          </cell>
          <cell r="I2002">
            <v>333</v>
          </cell>
          <cell r="J2002" t="str">
            <v>HP-UX10.20</v>
          </cell>
          <cell r="K2002">
            <v>0</v>
          </cell>
        </row>
        <row r="2003">
          <cell r="B2003" t="str">
            <v/>
          </cell>
          <cell r="G2003" t="str">
            <v>RT-11C11-X01</v>
          </cell>
          <cell r="H2003" t="str">
            <v>１</v>
          </cell>
          <cell r="I2003">
            <v>333</v>
          </cell>
          <cell r="J2003" t="str">
            <v>HP-UX10.10</v>
          </cell>
          <cell r="K2003">
            <v>0</v>
          </cell>
        </row>
        <row r="2004">
          <cell r="B2004" t="str">
            <v/>
          </cell>
          <cell r="G2004" t="str">
            <v/>
          </cell>
          <cell r="J2004" t="str">
            <v/>
          </cell>
        </row>
        <row r="2005">
          <cell r="B2005" t="str">
            <v>VS-REPUX10-1</v>
          </cell>
          <cell r="C2005" t="str">
            <v>OSﾘﾌﾟﾚｰｽ</v>
          </cell>
          <cell r="D2005" t="str">
            <v xml:space="preserve">HP-UXｲﾝｽﾄｰﾙ 10.01-&gt;10.20        </v>
          </cell>
          <cell r="E2005" t="str">
            <v>A</v>
          </cell>
          <cell r="F2005" t="str">
            <v>2</v>
          </cell>
          <cell r="G2005" t="str">
            <v/>
          </cell>
          <cell r="J2005" t="str">
            <v>合計</v>
          </cell>
          <cell r="K2005">
            <v>0</v>
          </cell>
        </row>
        <row r="2006">
          <cell r="B2006" t="str">
            <v/>
          </cell>
          <cell r="G2006" t="str">
            <v>RT-11B11-X01</v>
          </cell>
          <cell r="H2006">
            <v>-1</v>
          </cell>
          <cell r="I2006">
            <v>333</v>
          </cell>
          <cell r="J2006" t="str">
            <v>HP-UX10.01</v>
          </cell>
          <cell r="K2006">
            <v>0</v>
          </cell>
        </row>
        <row r="2007">
          <cell r="B2007" t="str">
            <v/>
          </cell>
          <cell r="G2007" t="str">
            <v>RT-11D11-X01</v>
          </cell>
          <cell r="H2007" t="str">
            <v>１</v>
          </cell>
          <cell r="I2007">
            <v>333</v>
          </cell>
          <cell r="J2007" t="str">
            <v>HP-UX10.20</v>
          </cell>
          <cell r="K2007">
            <v>0</v>
          </cell>
        </row>
        <row r="2008">
          <cell r="B2008" t="str">
            <v/>
          </cell>
          <cell r="G2008" t="str">
            <v/>
          </cell>
          <cell r="J2008" t="str">
            <v/>
          </cell>
        </row>
        <row r="2009">
          <cell r="B2009" t="str">
            <v>VS-REPUX9-2</v>
          </cell>
          <cell r="C2009" t="str">
            <v>OSﾘﾌﾟﾚｰｽ</v>
          </cell>
          <cell r="D2009" t="str">
            <v xml:space="preserve">HP-UXｲﾝｽﾄｰﾙ 10.20-&gt;9.04        </v>
          </cell>
          <cell r="E2009" t="str">
            <v>A</v>
          </cell>
          <cell r="F2009" t="str">
            <v>2</v>
          </cell>
          <cell r="G2009" t="str">
            <v/>
          </cell>
          <cell r="J2009" t="str">
            <v>合計</v>
          </cell>
          <cell r="K2009">
            <v>0</v>
          </cell>
        </row>
        <row r="2010">
          <cell r="B2010" t="str">
            <v/>
          </cell>
          <cell r="G2010" t="str">
            <v>RT-11D11-X01</v>
          </cell>
          <cell r="H2010">
            <v>-1</v>
          </cell>
          <cell r="I2010">
            <v>333</v>
          </cell>
          <cell r="J2010" t="str">
            <v>HP-UX10.20</v>
          </cell>
          <cell r="K2010">
            <v>0</v>
          </cell>
        </row>
        <row r="2011">
          <cell r="B2011" t="str">
            <v/>
          </cell>
          <cell r="G2011" t="str">
            <v>RT-11A11-X01</v>
          </cell>
          <cell r="H2011" t="str">
            <v>１</v>
          </cell>
          <cell r="I2011">
            <v>333</v>
          </cell>
          <cell r="J2011" t="str">
            <v>HP-UX9.04</v>
          </cell>
          <cell r="K2011">
            <v>0</v>
          </cell>
        </row>
        <row r="2012">
          <cell r="B2012" t="str">
            <v/>
          </cell>
          <cell r="G2012" t="str">
            <v/>
          </cell>
          <cell r="J2012" t="str">
            <v/>
          </cell>
        </row>
        <row r="2013">
          <cell r="B2013" t="str">
            <v>VS-REPUX101-1</v>
          </cell>
          <cell r="C2013" t="str">
            <v>OSﾘﾌﾟﾚｰｽ</v>
          </cell>
          <cell r="D2013" t="str">
            <v xml:space="preserve">HP-UXｲﾝｽﾄｰﾙ 10.10-&gt;10.20        </v>
          </cell>
          <cell r="E2013" t="str">
            <v>A</v>
          </cell>
          <cell r="F2013" t="str">
            <v>2</v>
          </cell>
          <cell r="G2013" t="str">
            <v/>
          </cell>
          <cell r="J2013" t="str">
            <v>合計</v>
          </cell>
          <cell r="K2013">
            <v>0</v>
          </cell>
        </row>
        <row r="2014">
          <cell r="B2014" t="str">
            <v/>
          </cell>
          <cell r="G2014" t="str">
            <v>RT-11C11-X01</v>
          </cell>
          <cell r="H2014">
            <v>-1</v>
          </cell>
          <cell r="I2014">
            <v>333</v>
          </cell>
          <cell r="J2014" t="str">
            <v>HP-UX10.10</v>
          </cell>
          <cell r="K2014">
            <v>0</v>
          </cell>
        </row>
        <row r="2015">
          <cell r="B2015" t="str">
            <v/>
          </cell>
          <cell r="G2015" t="str">
            <v>RT-11D11-X01</v>
          </cell>
          <cell r="H2015" t="str">
            <v>１</v>
          </cell>
          <cell r="I2015">
            <v>333</v>
          </cell>
          <cell r="J2015" t="str">
            <v>HP-UX10.20</v>
          </cell>
          <cell r="K2015">
            <v>0</v>
          </cell>
        </row>
        <row r="2016">
          <cell r="B2016" t="str">
            <v/>
          </cell>
          <cell r="G2016" t="str">
            <v/>
          </cell>
          <cell r="J2016" t="str">
            <v/>
          </cell>
        </row>
        <row r="2017">
          <cell r="B2017" t="str">
            <v>VS-REPUX10-3</v>
          </cell>
          <cell r="C2017" t="str">
            <v>OSﾘﾌﾟﾚｰｽ</v>
          </cell>
          <cell r="D2017" t="str">
            <v>HP-UXｲﾝｽﾄｰﾙ 10.20-&gt;10.01</v>
          </cell>
          <cell r="E2017" t="str">
            <v>A</v>
          </cell>
          <cell r="F2017" t="str">
            <v>2</v>
          </cell>
          <cell r="G2017" t="str">
            <v/>
          </cell>
          <cell r="J2017" t="str">
            <v>合計</v>
          </cell>
          <cell r="K2017">
            <v>0</v>
          </cell>
        </row>
        <row r="2018">
          <cell r="B2018" t="str">
            <v/>
          </cell>
          <cell r="G2018" t="str">
            <v>RT-11D11-X01</v>
          </cell>
          <cell r="H2018">
            <v>-1</v>
          </cell>
          <cell r="I2018">
            <v>333</v>
          </cell>
          <cell r="J2018" t="str">
            <v>HP-UX10.20</v>
          </cell>
          <cell r="K2018">
            <v>0</v>
          </cell>
        </row>
        <row r="2019">
          <cell r="B2019" t="str">
            <v/>
          </cell>
          <cell r="G2019" t="str">
            <v>RT-11B11-X01</v>
          </cell>
          <cell r="H2019">
            <v>1</v>
          </cell>
          <cell r="I2019">
            <v>333</v>
          </cell>
          <cell r="J2019" t="str">
            <v>HP-UX10.01</v>
          </cell>
          <cell r="K2019">
            <v>0</v>
          </cell>
        </row>
        <row r="2020">
          <cell r="B2020" t="str">
            <v/>
          </cell>
          <cell r="G2020" t="str">
            <v/>
          </cell>
          <cell r="J2020" t="str">
            <v/>
          </cell>
        </row>
        <row r="2021">
          <cell r="B2021" t="str">
            <v>VK-REPM1</v>
          </cell>
          <cell r="C2021" t="str">
            <v>ﾒﾓﾘﾘﾌﾟﾚｰｽ</v>
          </cell>
          <cell r="D2021" t="str">
            <v>VKﾖｳ ﾒﾓﾘﾘﾌﾟﾚｰｽ 128MB-&gt;256MB</v>
          </cell>
          <cell r="E2021" t="str">
            <v>A</v>
          </cell>
          <cell r="F2021" t="str">
            <v>2</v>
          </cell>
          <cell r="G2021" t="str">
            <v/>
          </cell>
          <cell r="J2021" t="str">
            <v>合計</v>
          </cell>
          <cell r="K2021">
            <v>341</v>
          </cell>
        </row>
        <row r="2022">
          <cell r="B2022" t="str">
            <v/>
          </cell>
          <cell r="G2022" t="str">
            <v>HT-F3360-KM02N</v>
          </cell>
          <cell r="H2022">
            <v>-1</v>
          </cell>
          <cell r="I2022">
            <v>323</v>
          </cell>
          <cell r="J2022" t="str">
            <v>ﾅｲｿﾞｳ 128MB ﾒﾓﾘ</v>
          </cell>
          <cell r="K2022">
            <v>-239</v>
          </cell>
        </row>
        <row r="2023">
          <cell r="B2023" t="str">
            <v/>
          </cell>
          <cell r="G2023" t="str">
            <v>HT-F3360-KM04</v>
          </cell>
          <cell r="H2023" t="str">
            <v>１</v>
          </cell>
          <cell r="I2023">
            <v>323</v>
          </cell>
          <cell r="J2023" t="str">
            <v>256MB ﾒﾓﾘ</v>
          </cell>
          <cell r="K2023">
            <v>580</v>
          </cell>
        </row>
        <row r="2024">
          <cell r="B2024" t="str">
            <v/>
          </cell>
          <cell r="G2024" t="str">
            <v/>
          </cell>
          <cell r="J2024" t="str">
            <v/>
          </cell>
        </row>
        <row r="2025">
          <cell r="B2025" t="str">
            <v>VK-REPM2</v>
          </cell>
          <cell r="C2025" t="str">
            <v>ﾒﾓﾘﾘﾌﾟﾚｰｽ</v>
          </cell>
          <cell r="D2025" t="str">
            <v>VKﾖｳ ﾒﾓﾘﾘﾌﾟﾚｰｽ 128MB-&gt;512MB</v>
          </cell>
          <cell r="E2025" t="str">
            <v>A</v>
          </cell>
          <cell r="F2025" t="str">
            <v>2</v>
          </cell>
          <cell r="J2025" t="str">
            <v>合計</v>
          </cell>
          <cell r="K2025">
            <v>1211</v>
          </cell>
        </row>
        <row r="2026">
          <cell r="B2026" t="str">
            <v/>
          </cell>
          <cell r="G2026" t="str">
            <v>HT-F3360-KM02N</v>
          </cell>
          <cell r="H2026">
            <v>-1</v>
          </cell>
          <cell r="I2026">
            <v>323</v>
          </cell>
          <cell r="J2026" t="str">
            <v>ﾅｲｿﾞｳ 128MB ﾒﾓﾘ</v>
          </cell>
          <cell r="K2026">
            <v>-239</v>
          </cell>
        </row>
        <row r="2027">
          <cell r="B2027" t="str">
            <v/>
          </cell>
          <cell r="G2027" t="str">
            <v>HT-F3360-KM05</v>
          </cell>
          <cell r="H2027" t="str">
            <v>１</v>
          </cell>
          <cell r="I2027">
            <v>323</v>
          </cell>
          <cell r="J2027" t="str">
            <v>512MB ﾒﾓﾘ</v>
          </cell>
          <cell r="K2027">
            <v>1450</v>
          </cell>
        </row>
        <row r="2028">
          <cell r="B2028" t="str">
            <v/>
          </cell>
        </row>
        <row r="2029">
          <cell r="B2029" t="str">
            <v>VR-REPM1</v>
          </cell>
          <cell r="C2029" t="str">
            <v>ﾒﾓﾘﾘﾌﾟﾚｰｽ</v>
          </cell>
          <cell r="D2029" t="str">
            <v>VRﾖｳ ﾒﾓﾘﾘﾌﾟﾚｰｽ 128MB-&gt;256MB</v>
          </cell>
          <cell r="E2029" t="str">
            <v>A</v>
          </cell>
          <cell r="F2029" t="str">
            <v>2</v>
          </cell>
          <cell r="G2029" t="str">
            <v/>
          </cell>
          <cell r="J2029" t="str">
            <v>合計</v>
          </cell>
          <cell r="K2029">
            <v>369</v>
          </cell>
        </row>
        <row r="2030">
          <cell r="B2030" t="str">
            <v/>
          </cell>
          <cell r="G2030" t="str">
            <v>HT-F3360-RM02N</v>
          </cell>
          <cell r="H2030">
            <v>-1</v>
          </cell>
          <cell r="I2030">
            <v>323</v>
          </cell>
          <cell r="J2030" t="str">
            <v>ﾅｲｿﾞｳ 128MB ﾒﾓﾘ</v>
          </cell>
          <cell r="K2030">
            <v>-334</v>
          </cell>
        </row>
        <row r="2031">
          <cell r="B2031" t="str">
            <v/>
          </cell>
          <cell r="G2031" t="str">
            <v>HT-F3360-RM04</v>
          </cell>
          <cell r="H2031" t="str">
            <v>１</v>
          </cell>
          <cell r="I2031">
            <v>323</v>
          </cell>
          <cell r="J2031" t="str">
            <v>256MB ﾒﾓﾘ</v>
          </cell>
          <cell r="K2031">
            <v>703</v>
          </cell>
        </row>
        <row r="2032">
          <cell r="B2032" t="str">
            <v/>
          </cell>
          <cell r="G2032" t="str">
            <v/>
          </cell>
          <cell r="J2032" t="str">
            <v/>
          </cell>
        </row>
        <row r="2033">
          <cell r="B2033" t="str">
            <v>VR-REPM2</v>
          </cell>
          <cell r="C2033" t="str">
            <v>ﾒﾓﾘﾘﾌﾟﾚｰｽ</v>
          </cell>
          <cell r="D2033" t="str">
            <v>VRﾖｳ ﾒﾓﾘﾘﾌﾟﾚｰｽ 256MB-&gt;128MB</v>
          </cell>
          <cell r="E2033" t="str">
            <v>A</v>
          </cell>
          <cell r="F2033" t="str">
            <v>2</v>
          </cell>
          <cell r="G2033" t="str">
            <v/>
          </cell>
          <cell r="J2033" t="str">
            <v>合計</v>
          </cell>
          <cell r="K2033">
            <v>-369</v>
          </cell>
        </row>
        <row r="2034">
          <cell r="G2034" t="str">
            <v>HT-F3360-RM04N</v>
          </cell>
          <cell r="H2034">
            <v>-1</v>
          </cell>
          <cell r="I2034">
            <v>323</v>
          </cell>
          <cell r="J2034" t="str">
            <v>ﾅｲｿﾞｳ 256MB ﾒﾓﾘ</v>
          </cell>
          <cell r="K2034">
            <v>-703</v>
          </cell>
        </row>
        <row r="2035">
          <cell r="G2035" t="str">
            <v>HT-F3360-RM02</v>
          </cell>
          <cell r="H2035" t="str">
            <v>１</v>
          </cell>
          <cell r="I2035">
            <v>323</v>
          </cell>
          <cell r="J2035" t="str">
            <v>128MB ﾒﾓﾘ</v>
          </cell>
          <cell r="K2035">
            <v>334</v>
          </cell>
        </row>
        <row r="2036">
          <cell r="G2036" t="str">
            <v/>
          </cell>
          <cell r="J2036" t="str">
            <v/>
          </cell>
        </row>
        <row r="2037">
          <cell r="B2037" t="str">
            <v>VR-REPM3</v>
          </cell>
          <cell r="C2037" t="str">
            <v>ﾒﾓﾘﾘﾌﾟﾚｰｽ</v>
          </cell>
          <cell r="D2037" t="str">
            <v>VRﾖｳ ﾒﾓﾘﾘﾌﾟﾚｰｽ 256MB-&gt;512MB</v>
          </cell>
          <cell r="E2037" t="str">
            <v>A</v>
          </cell>
          <cell r="F2037" t="str">
            <v>2</v>
          </cell>
          <cell r="J2037" t="str">
            <v>合計</v>
          </cell>
          <cell r="K2037">
            <v>1547</v>
          </cell>
        </row>
        <row r="2038">
          <cell r="B2038" t="str">
            <v/>
          </cell>
          <cell r="G2038" t="str">
            <v>HT-F3360-RM04N</v>
          </cell>
          <cell r="H2038">
            <v>-1</v>
          </cell>
          <cell r="I2038">
            <v>323</v>
          </cell>
          <cell r="J2038" t="str">
            <v>ﾅｲｿﾞｳ 256MB ﾒﾓﾘ</v>
          </cell>
          <cell r="K2038">
            <v>-703</v>
          </cell>
        </row>
        <row r="2039">
          <cell r="B2039" t="str">
            <v/>
          </cell>
          <cell r="G2039" t="str">
            <v>HT-F3360-RM05</v>
          </cell>
          <cell r="H2039" t="str">
            <v>１</v>
          </cell>
          <cell r="I2039">
            <v>323</v>
          </cell>
          <cell r="J2039" t="str">
            <v>512MB ﾒﾓﾘ</v>
          </cell>
          <cell r="K2039">
            <v>2250</v>
          </cell>
        </row>
        <row r="2040">
          <cell r="B2040" t="str">
            <v/>
          </cell>
        </row>
        <row r="2041">
          <cell r="B2041" t="str">
            <v>VE-REPCON1</v>
          </cell>
          <cell r="C2041" t="str">
            <v xml:space="preserve">ｺﾝｿｰﾙ ﾘﾌﾟﾚｰｽ                </v>
          </cell>
          <cell r="D2041" t="str">
            <v xml:space="preserve">VEｺﾝｿｰﾙ ﾘﾌﾟﾚｰｽ                </v>
          </cell>
          <cell r="E2041" t="str">
            <v>A</v>
          </cell>
          <cell r="F2041">
            <v>2</v>
          </cell>
          <cell r="G2041" t="str">
            <v/>
          </cell>
          <cell r="J2041" t="str">
            <v>合計</v>
          </cell>
          <cell r="K2041">
            <v>203</v>
          </cell>
        </row>
        <row r="2042">
          <cell r="B2042" t="str">
            <v/>
          </cell>
          <cell r="G2042" t="str">
            <v>HT-F3360-ECN1</v>
          </cell>
          <cell r="H2042">
            <v>-1</v>
          </cell>
          <cell r="I2042">
            <v>323</v>
          </cell>
          <cell r="J2042" t="str">
            <v>VEﾖｳ ﾆﾎﾝｺﾞｺﾝｿｰﾙ</v>
          </cell>
          <cell r="K2042">
            <v>-85</v>
          </cell>
        </row>
        <row r="2043">
          <cell r="B2043" t="str">
            <v/>
          </cell>
          <cell r="G2043" t="str">
            <v>HT-F3360-RCN2</v>
          </cell>
          <cell r="H2043">
            <v>1</v>
          </cell>
          <cell r="I2043">
            <v>323</v>
          </cell>
          <cell r="J2043" t="str">
            <v>ｼｽﾃﾑｺﾝｿｰﾙXﾀｰﾐﾅﾙ</v>
          </cell>
          <cell r="K2043">
            <v>288</v>
          </cell>
        </row>
        <row r="2044">
          <cell r="B2044" t="str">
            <v/>
          </cell>
          <cell r="G2044" t="str">
            <v/>
          </cell>
          <cell r="J2044" t="str">
            <v/>
          </cell>
        </row>
        <row r="2045">
          <cell r="B2045" t="str">
            <v>VR-REPCON1</v>
          </cell>
          <cell r="C2045" t="str">
            <v xml:space="preserve">ｺﾝｿｰﾙ ﾘﾌﾟﾚｰｽ                </v>
          </cell>
          <cell r="D2045" t="str">
            <v xml:space="preserve">VRｺﾝｿｰﾙ ﾘﾌﾟﾚｰｽ                </v>
          </cell>
          <cell r="E2045" t="str">
            <v>A</v>
          </cell>
          <cell r="F2045">
            <v>2</v>
          </cell>
          <cell r="G2045" t="str">
            <v/>
          </cell>
          <cell r="J2045" t="str">
            <v>合計</v>
          </cell>
          <cell r="K2045">
            <v>198.6</v>
          </cell>
        </row>
        <row r="2046">
          <cell r="B2046" t="str">
            <v/>
          </cell>
          <cell r="G2046" t="str">
            <v>HT-F3360-RCN1</v>
          </cell>
          <cell r="H2046">
            <v>-1</v>
          </cell>
          <cell r="I2046">
            <v>323</v>
          </cell>
          <cell r="J2046" t="str">
            <v>VRﾖｳﾆﾎﾝｺﾞｺﾝｿｰﾙ</v>
          </cell>
          <cell r="K2046">
            <v>-89.4</v>
          </cell>
        </row>
        <row r="2047">
          <cell r="B2047" t="str">
            <v/>
          </cell>
          <cell r="G2047" t="str">
            <v>HT-F3360-RCN2</v>
          </cell>
          <cell r="H2047">
            <v>1</v>
          </cell>
          <cell r="I2047">
            <v>323</v>
          </cell>
          <cell r="J2047" t="str">
            <v>ｼｽﾃﾑｺﾝｿｰﾙXﾀｰﾐﾅﾙ</v>
          </cell>
          <cell r="K2047">
            <v>288</v>
          </cell>
        </row>
        <row r="2048">
          <cell r="B2048" t="str">
            <v/>
          </cell>
          <cell r="G2048" t="str">
            <v/>
          </cell>
          <cell r="J2048" t="str">
            <v/>
          </cell>
        </row>
        <row r="2049">
          <cell r="B2049" t="str">
            <v>VE-REPCON2</v>
          </cell>
          <cell r="C2049" t="str">
            <v xml:space="preserve">ｺﾝｿｰﾙ ﾘﾌﾟﾚｰｽ                </v>
          </cell>
          <cell r="D2049" t="str">
            <v>ﾆﾎﾝｺﾞｼｽﾃﾑｺﾝｿｰﾙ ﾘﾌﾟﾚｰｽ</v>
          </cell>
          <cell r="E2049" t="str">
            <v>A</v>
          </cell>
          <cell r="F2049">
            <v>2</v>
          </cell>
          <cell r="G2049" t="str">
            <v/>
          </cell>
          <cell r="J2049" t="str">
            <v>合計</v>
          </cell>
          <cell r="K2049">
            <v>203</v>
          </cell>
        </row>
        <row r="2050">
          <cell r="B2050" t="str">
            <v/>
          </cell>
          <cell r="G2050" t="str">
            <v>HT-F3360-ECN1</v>
          </cell>
          <cell r="H2050">
            <v>-1</v>
          </cell>
          <cell r="I2050">
            <v>323</v>
          </cell>
          <cell r="J2050" t="str">
            <v>VEﾖｳ日本語ｺﾝｿｰﾙ</v>
          </cell>
          <cell r="K2050">
            <v>-85</v>
          </cell>
        </row>
        <row r="2051">
          <cell r="B2051" t="str">
            <v/>
          </cell>
          <cell r="G2051" t="str">
            <v>HT-F3360-CN1</v>
          </cell>
          <cell r="H2051">
            <v>1</v>
          </cell>
          <cell r="I2051">
            <v>323</v>
          </cell>
          <cell r="J2051" t="str">
            <v>Xｺﾝｿｰﾙ</v>
          </cell>
          <cell r="K2051">
            <v>226</v>
          </cell>
        </row>
        <row r="2052">
          <cell r="B2052" t="str">
            <v/>
          </cell>
          <cell r="G2052" t="str">
            <v>HT-4496-E2J</v>
          </cell>
          <cell r="H2052">
            <v>1</v>
          </cell>
          <cell r="I2052">
            <v>323</v>
          </cell>
          <cell r="J2052" t="str">
            <v>15ｲﾝﾁﾓﾆﾀ</v>
          </cell>
          <cell r="K2052">
            <v>62</v>
          </cell>
        </row>
        <row r="2053">
          <cell r="B2053" t="str">
            <v/>
          </cell>
          <cell r="G2053" t="str">
            <v/>
          </cell>
          <cell r="J2053" t="str">
            <v/>
          </cell>
        </row>
        <row r="2054">
          <cell r="B2054" t="str">
            <v>VR-REPCON2</v>
          </cell>
          <cell r="C2054" t="str">
            <v xml:space="preserve">ｺﾝｿｰﾙ ﾘﾌﾟﾚｰｽ                </v>
          </cell>
          <cell r="D2054" t="str">
            <v>ﾆﾎﾝｺﾞｼｽﾃﾑｺﾝｿｰﾙ ﾘﾌﾟﾚｰｽ</v>
          </cell>
          <cell r="E2054" t="str">
            <v>A</v>
          </cell>
          <cell r="F2054">
            <v>2</v>
          </cell>
          <cell r="G2054" t="str">
            <v/>
          </cell>
          <cell r="J2054" t="str">
            <v>合計</v>
          </cell>
          <cell r="K2054">
            <v>198.6</v>
          </cell>
        </row>
        <row r="2055">
          <cell r="B2055" t="str">
            <v/>
          </cell>
          <cell r="G2055" t="str">
            <v>HT-F3360-RCN1</v>
          </cell>
          <cell r="H2055">
            <v>-1</v>
          </cell>
          <cell r="I2055">
            <v>323</v>
          </cell>
          <cell r="J2055" t="str">
            <v>VRﾖｳ日本語ｺﾝｿｰﾙ</v>
          </cell>
          <cell r="K2055">
            <v>-89.4</v>
          </cell>
        </row>
        <row r="2056">
          <cell r="B2056" t="str">
            <v/>
          </cell>
          <cell r="G2056" t="str">
            <v>HT-F3360-CN1</v>
          </cell>
          <cell r="H2056">
            <v>1</v>
          </cell>
          <cell r="I2056">
            <v>323</v>
          </cell>
          <cell r="J2056" t="str">
            <v>Xｺﾝｿｰﾙ</v>
          </cell>
          <cell r="K2056">
            <v>226</v>
          </cell>
        </row>
        <row r="2057">
          <cell r="B2057" t="str">
            <v/>
          </cell>
          <cell r="G2057" t="str">
            <v>HT-4496-E2J</v>
          </cell>
          <cell r="H2057">
            <v>1</v>
          </cell>
          <cell r="I2057">
            <v>323</v>
          </cell>
          <cell r="J2057" t="str">
            <v>15ｲﾝﾁﾓﾆﾀ</v>
          </cell>
          <cell r="K2057">
            <v>62</v>
          </cell>
        </row>
        <row r="2058">
          <cell r="B2058" t="str">
            <v/>
          </cell>
          <cell r="G2058" t="str">
            <v/>
          </cell>
          <cell r="J2058" t="str">
            <v/>
          </cell>
        </row>
        <row r="2059">
          <cell r="B2059" t="str">
            <v>VR-REPCON3</v>
          </cell>
          <cell r="C2059" t="str">
            <v xml:space="preserve">ｺﾝｿｰﾙ ﾘﾌﾟﾚｰｽ                </v>
          </cell>
          <cell r="D2059" t="str">
            <v>ﾆﾎﾝｺﾞｼｽﾃﾑｺﾝｿｰﾙ ﾘﾌﾟﾚｰｽ</v>
          </cell>
          <cell r="E2059" t="str">
            <v>A</v>
          </cell>
          <cell r="F2059">
            <v>2</v>
          </cell>
          <cell r="G2059" t="str">
            <v/>
          </cell>
          <cell r="J2059" t="str">
            <v>合計</v>
          </cell>
          <cell r="K2059">
            <v>0</v>
          </cell>
        </row>
        <row r="2060">
          <cell r="B2060" t="str">
            <v/>
          </cell>
          <cell r="G2060" t="str">
            <v>HT-F3360-RCN2</v>
          </cell>
          <cell r="H2060">
            <v>-1</v>
          </cell>
          <cell r="I2060">
            <v>323</v>
          </cell>
          <cell r="J2060" t="str">
            <v>ｼｽﾃﾑｺﾝｿｰﾙXﾀｰﾐﾅﾙ</v>
          </cell>
          <cell r="K2060">
            <v>-288</v>
          </cell>
        </row>
        <row r="2061">
          <cell r="B2061" t="str">
            <v/>
          </cell>
          <cell r="G2061" t="str">
            <v>HT-F3360-CN1</v>
          </cell>
          <cell r="H2061">
            <v>1</v>
          </cell>
          <cell r="I2061">
            <v>323</v>
          </cell>
          <cell r="J2061" t="str">
            <v>Xｺﾝｿｰﾙ</v>
          </cell>
          <cell r="K2061">
            <v>226</v>
          </cell>
        </row>
        <row r="2062">
          <cell r="B2062" t="str">
            <v/>
          </cell>
          <cell r="G2062" t="str">
            <v>HT-4496-E2J</v>
          </cell>
          <cell r="H2062">
            <v>1</v>
          </cell>
          <cell r="I2062">
            <v>323</v>
          </cell>
          <cell r="J2062" t="str">
            <v>15ｲﾝﾁﾓﾆﾀ</v>
          </cell>
          <cell r="K2062">
            <v>62</v>
          </cell>
        </row>
        <row r="2063">
          <cell r="B2063" t="str">
            <v/>
          </cell>
          <cell r="G2063" t="str">
            <v/>
          </cell>
          <cell r="J2063" t="str">
            <v/>
          </cell>
        </row>
        <row r="2064">
          <cell r="B2064" t="str">
            <v>VT500-REPCDU</v>
          </cell>
          <cell r="C2064" t="str">
            <v>CD-REM ｻｸｼﾞｮ</v>
          </cell>
          <cell r="D2064" t="str">
            <v>VT500ﾖｳ CD-ROM ｻｸｼﾞｮ</v>
          </cell>
          <cell r="E2064" t="str">
            <v>A</v>
          </cell>
          <cell r="F2064">
            <v>2</v>
          </cell>
          <cell r="G2064" t="str">
            <v/>
          </cell>
          <cell r="J2064" t="str">
            <v>合計</v>
          </cell>
          <cell r="K2064">
            <v>-150</v>
          </cell>
        </row>
        <row r="2065">
          <cell r="B2065" t="str">
            <v/>
          </cell>
          <cell r="G2065" t="str">
            <v>HT-F4090-SRTCDU</v>
          </cell>
          <cell r="H2065">
            <v>-1</v>
          </cell>
          <cell r="I2065">
            <v>323</v>
          </cell>
          <cell r="J2065" t="str">
            <v>SCSIﾗｯｸﾏｳﾝﾄ/ﾐﾆﾀﾜｰ CD-ROM 拡張ｷｯﾄ</v>
          </cell>
          <cell r="K2065">
            <v>-150</v>
          </cell>
        </row>
        <row r="2066">
          <cell r="B2066" t="str">
            <v/>
          </cell>
          <cell r="G2066" t="str">
            <v/>
          </cell>
          <cell r="J2066" t="str">
            <v/>
          </cell>
        </row>
        <row r="2067">
          <cell r="B2067" t="str">
            <v>VT500-REP4TU</v>
          </cell>
          <cell r="C2067" t="str">
            <v>DAT ｻｸｼﾞｮ</v>
          </cell>
          <cell r="D2067" t="str">
            <v>VTﾖｳ DAT ｻｸｼﾞｮ</v>
          </cell>
          <cell r="E2067" t="str">
            <v>A</v>
          </cell>
          <cell r="F2067">
            <v>2</v>
          </cell>
          <cell r="G2067" t="str">
            <v/>
          </cell>
          <cell r="J2067" t="str">
            <v>合計</v>
          </cell>
          <cell r="K2067">
            <v>-285</v>
          </cell>
        </row>
        <row r="2068">
          <cell r="B2068" t="str">
            <v/>
          </cell>
          <cell r="G2068" t="str">
            <v>HT-F4090-SRT4TU</v>
          </cell>
          <cell r="H2068">
            <v>-1</v>
          </cell>
          <cell r="I2068">
            <v>323</v>
          </cell>
          <cell r="J2068" t="str">
            <v>SCSIﾗｯｸﾏｳﾝﾄ/ﾐﾆﾀﾜｰ DAT 拡張ｷｯﾄ</v>
          </cell>
          <cell r="K2068">
            <v>-285</v>
          </cell>
        </row>
        <row r="2069">
          <cell r="B2069" t="str">
            <v/>
          </cell>
          <cell r="G2069" t="str">
            <v/>
          </cell>
          <cell r="J2069" t="str">
            <v/>
          </cell>
        </row>
        <row r="2070">
          <cell r="B2070" t="str">
            <v>VT500-REPRMT</v>
          </cell>
          <cell r="C2070" t="str">
            <v>ﾗｯｸﾏｳﾝﾄ ｻｸｼﾞｮ</v>
          </cell>
          <cell r="D2070" t="str">
            <v>VT500ﾖｳ ﾗｸﾏｳﾝﾄｷｯﾄ ｻｸｼﾞｮ</v>
          </cell>
          <cell r="E2070" t="str">
            <v>A</v>
          </cell>
          <cell r="F2070">
            <v>2</v>
          </cell>
          <cell r="G2070" t="str">
            <v/>
          </cell>
          <cell r="J2070" t="str">
            <v>合計</v>
          </cell>
          <cell r="K2070">
            <v>-1053</v>
          </cell>
        </row>
        <row r="2071">
          <cell r="B2071" t="str">
            <v/>
          </cell>
          <cell r="G2071" t="str">
            <v>HT-4090-SRM2D</v>
          </cell>
          <cell r="H2071">
            <v>-1</v>
          </cell>
          <cell r="I2071">
            <v>323</v>
          </cell>
          <cell r="J2071" t="str">
            <v>SCSIﾗｯｸﾏｳﾝﾄｽﾄﾚｰｼﾞ 2GBﾃﾞｨｽｸ</v>
          </cell>
          <cell r="K2071">
            <v>-618</v>
          </cell>
        </row>
        <row r="2072">
          <cell r="B2072" t="str">
            <v/>
          </cell>
          <cell r="G2072" t="str">
            <v>HT-F4090-SRT4TU</v>
          </cell>
          <cell r="H2072">
            <v>-1</v>
          </cell>
          <cell r="I2072">
            <v>323</v>
          </cell>
          <cell r="J2072" t="str">
            <v>SCSIﾗｯｸﾏｳﾝﾄ/ﾐﾆﾀﾜｰ2-8GB DAT 拡張ｷｯﾄ</v>
          </cell>
          <cell r="K2072">
            <v>-285</v>
          </cell>
        </row>
        <row r="2073">
          <cell r="B2073" t="str">
            <v/>
          </cell>
          <cell r="G2073" t="str">
            <v>HT-F4090-SRTCDU</v>
          </cell>
          <cell r="H2073">
            <v>-1</v>
          </cell>
          <cell r="I2073">
            <v>323</v>
          </cell>
          <cell r="J2073" t="str">
            <v>SCSIﾗｯｸﾏｳﾝﾄ/ﾐﾆﾀﾜｰ CD-ROM 拡張ｷｯﾄ</v>
          </cell>
          <cell r="K2073">
            <v>-150</v>
          </cell>
        </row>
        <row r="2074">
          <cell r="B2074" t="str">
            <v/>
          </cell>
          <cell r="G2074" t="str">
            <v/>
          </cell>
          <cell r="J2074" t="str">
            <v/>
          </cell>
        </row>
        <row r="2075">
          <cell r="B2075" t="str">
            <v>VR-DSP17</v>
          </cell>
          <cell r="C2075" t="str">
            <v>17ｲﾝﾁ ｶﾗｰﾓﾆﾀ</v>
          </cell>
          <cell r="D2075" t="str">
            <v>ｸﾞﾗﾌｨｯｸｽ ﾖｳ 17ｲﾝﾁ ｶﾗｰﾓﾆﾀ</v>
          </cell>
          <cell r="E2075" t="str">
            <v>A</v>
          </cell>
          <cell r="F2075" t="str">
            <v>1</v>
          </cell>
          <cell r="G2075" t="str">
            <v/>
          </cell>
          <cell r="J2075" t="str">
            <v>合計</v>
          </cell>
          <cell r="K2075">
            <v>186</v>
          </cell>
        </row>
        <row r="2076">
          <cell r="B2076" t="str">
            <v/>
          </cell>
          <cell r="G2076" t="str">
            <v>PC-DC3576</v>
          </cell>
          <cell r="H2076">
            <v>1</v>
          </cell>
          <cell r="I2076">
            <v>357</v>
          </cell>
          <cell r="J2076" t="str">
            <v>17ｲﾝﾁﾓﾆﾀ</v>
          </cell>
          <cell r="K2076">
            <v>160</v>
          </cell>
        </row>
        <row r="2077">
          <cell r="B2077" t="str">
            <v/>
          </cell>
          <cell r="G2077" t="str">
            <v>HT-4297-17</v>
          </cell>
          <cell r="H2077">
            <v>1</v>
          </cell>
          <cell r="I2077">
            <v>357</v>
          </cell>
          <cell r="J2077" t="str">
            <v>ｷｰﾎﾞｰﾄﾞ</v>
          </cell>
          <cell r="K2077">
            <v>20</v>
          </cell>
        </row>
        <row r="2078">
          <cell r="B2078" t="str">
            <v/>
          </cell>
          <cell r="G2078" t="str">
            <v>HT-4297-97</v>
          </cell>
          <cell r="H2078">
            <v>1</v>
          </cell>
          <cell r="I2078">
            <v>357</v>
          </cell>
          <cell r="J2078" t="str">
            <v>ﾏｳｽ</v>
          </cell>
          <cell r="K2078">
            <v>4</v>
          </cell>
        </row>
        <row r="2079">
          <cell r="B2079" t="str">
            <v/>
          </cell>
          <cell r="G2079" t="str">
            <v>HT-4955-63E</v>
          </cell>
          <cell r="H2079">
            <v>1</v>
          </cell>
          <cell r="I2079">
            <v>357</v>
          </cell>
          <cell r="J2079" t="str">
            <v>ACｹｰﾌﾞﾙ</v>
          </cell>
          <cell r="K2079">
            <v>2</v>
          </cell>
        </row>
        <row r="2080">
          <cell r="B2080" t="str">
            <v/>
          </cell>
          <cell r="G2080" t="str">
            <v/>
          </cell>
          <cell r="J2080" t="str">
            <v/>
          </cell>
        </row>
        <row r="2081">
          <cell r="B2081" t="str">
            <v>VR-DSP17A</v>
          </cell>
          <cell r="C2081" t="str">
            <v>17ｲﾝﾁ ｶﾗｰﾓﾆﾀ</v>
          </cell>
          <cell r="D2081" t="str">
            <v>ｸﾞﾗﾌｨｯｸｽ ﾖｳ 17ｲﾝﾁ ｶﾗｰﾓﾆﾀ</v>
          </cell>
          <cell r="E2081" t="str">
            <v>A</v>
          </cell>
          <cell r="F2081" t="str">
            <v>1</v>
          </cell>
          <cell r="G2081" t="str">
            <v/>
          </cell>
          <cell r="J2081" t="str">
            <v>合計</v>
          </cell>
          <cell r="K2081">
            <v>186</v>
          </cell>
        </row>
        <row r="2082">
          <cell r="B2082" t="str">
            <v/>
          </cell>
          <cell r="G2082" t="str">
            <v>PC-DC3576</v>
          </cell>
          <cell r="H2082">
            <v>1</v>
          </cell>
          <cell r="I2082">
            <v>357</v>
          </cell>
          <cell r="J2082" t="str">
            <v>17ｲﾝﾁﾓﾆﾀ</v>
          </cell>
          <cell r="K2082">
            <v>160</v>
          </cell>
        </row>
        <row r="2083">
          <cell r="B2083" t="str">
            <v/>
          </cell>
          <cell r="G2083" t="str">
            <v>HT-4297-17A</v>
          </cell>
          <cell r="H2083">
            <v>1</v>
          </cell>
          <cell r="I2083">
            <v>357</v>
          </cell>
          <cell r="J2083" t="str">
            <v>ｷｰﾎﾞｰﾄﾞ</v>
          </cell>
          <cell r="K2083">
            <v>20</v>
          </cell>
        </row>
        <row r="2084">
          <cell r="B2084" t="str">
            <v/>
          </cell>
          <cell r="G2084" t="str">
            <v>HT-4297-97A</v>
          </cell>
          <cell r="H2084">
            <v>1</v>
          </cell>
          <cell r="I2084">
            <v>357</v>
          </cell>
          <cell r="J2084" t="str">
            <v>ﾏｳｽ</v>
          </cell>
          <cell r="K2084">
            <v>4</v>
          </cell>
        </row>
        <row r="2085">
          <cell r="B2085" t="str">
            <v/>
          </cell>
          <cell r="G2085" t="str">
            <v>HT-4955-63E</v>
          </cell>
          <cell r="H2085">
            <v>1</v>
          </cell>
          <cell r="I2085">
            <v>357</v>
          </cell>
          <cell r="J2085" t="str">
            <v>ACｹｰﾌﾞﾙ</v>
          </cell>
          <cell r="K2085">
            <v>2</v>
          </cell>
        </row>
        <row r="2086">
          <cell r="B2086" t="str">
            <v/>
          </cell>
          <cell r="G2086" t="str">
            <v/>
          </cell>
          <cell r="J2086" t="str">
            <v/>
          </cell>
        </row>
        <row r="2087">
          <cell r="B2087" t="str">
            <v>VT-REPHD</v>
          </cell>
          <cell r="C2087" t="str">
            <v>ﾗｯｸﾏｳﾝﾄHDD ﾘﾌﾟﾚｰｽ</v>
          </cell>
          <cell r="D2087" t="str">
            <v>VT520ﾖｳ ﾗｯｸﾏｳﾝﾄ 2GB HDD ﾘﾌﾟﾚｰｽ</v>
          </cell>
          <cell r="E2087" t="str">
            <v>A</v>
          </cell>
          <cell r="F2087">
            <v>2</v>
          </cell>
          <cell r="G2087" t="str">
            <v/>
          </cell>
          <cell r="J2087" t="str">
            <v>合計</v>
          </cell>
          <cell r="K2087">
            <v>13</v>
          </cell>
        </row>
        <row r="2088">
          <cell r="B2088" t="str">
            <v/>
          </cell>
          <cell r="G2088" t="str">
            <v>HT-4090-SRM2DA</v>
          </cell>
          <cell r="H2088">
            <v>-1</v>
          </cell>
          <cell r="I2088">
            <v>323</v>
          </cell>
          <cell r="J2088" t="str">
            <v>ﾗｯｸﾏｳﾝﾄ 2GB HDD</v>
          </cell>
          <cell r="K2088">
            <v>-605</v>
          </cell>
        </row>
        <row r="2089">
          <cell r="B2089" t="str">
            <v/>
          </cell>
          <cell r="G2089" t="str">
            <v>HT-4090-SRM2D</v>
          </cell>
          <cell r="H2089">
            <v>1</v>
          </cell>
          <cell r="I2089">
            <v>323</v>
          </cell>
          <cell r="J2089" t="str">
            <v>ﾗｯｸﾏｳﾝﾄ 2GB HDD</v>
          </cell>
          <cell r="K2089">
            <v>618</v>
          </cell>
        </row>
        <row r="2090">
          <cell r="B2090" t="str">
            <v/>
          </cell>
          <cell r="G2090" t="str">
            <v/>
          </cell>
          <cell r="J2090" t="str">
            <v/>
          </cell>
        </row>
        <row r="2091">
          <cell r="B2091" t="str">
            <v>HT-S3360-P21T2A</v>
          </cell>
          <cell r="C2091" t="str">
            <v>100Base-Tｱﾀﾞﾌﾟﾀ(HP-PB) ｷｯﾄ</v>
          </cell>
          <cell r="D2091" t="str">
            <v>100Base-Tｱﾀﾞﾌﾟﾀ(HP-PB)､HP-UX10.x CD-ROM使用権，</v>
          </cell>
          <cell r="E2091" t="str">
            <v>A</v>
          </cell>
          <cell r="F2091" t="str">
            <v>1</v>
          </cell>
          <cell r="G2091" t="str">
            <v/>
          </cell>
          <cell r="J2091" t="str">
            <v>合計</v>
          </cell>
          <cell r="K2091">
            <v>350</v>
          </cell>
        </row>
        <row r="2092">
          <cell r="B2092" t="str">
            <v/>
          </cell>
          <cell r="C2092" t="str">
            <v>(Tier2)</v>
          </cell>
          <cell r="D2092" t="str">
            <v>Tier1,Tier1-&gt;Tier2 System License</v>
          </cell>
          <cell r="G2092" t="str">
            <v>HT-F3360-P21T1A</v>
          </cell>
          <cell r="H2092">
            <v>1</v>
          </cell>
          <cell r="I2092">
            <v>323</v>
          </cell>
          <cell r="J2092" t="str">
            <v>100Base-Tｱﾀﾞﾌﾟﾀ(HP-PB)</v>
          </cell>
          <cell r="K2092">
            <v>332</v>
          </cell>
        </row>
        <row r="2093">
          <cell r="B2093" t="str">
            <v/>
          </cell>
          <cell r="G2093" t="str">
            <v>RT-31BC2-156E</v>
          </cell>
          <cell r="H2093">
            <v>1</v>
          </cell>
          <cell r="I2093">
            <v>323</v>
          </cell>
          <cell r="J2093" t="str">
            <v>Tier1-&gt;Tier2 System License</v>
          </cell>
          <cell r="K2093">
            <v>18</v>
          </cell>
        </row>
        <row r="2094">
          <cell r="B2094" t="str">
            <v/>
          </cell>
          <cell r="G2094" t="str">
            <v/>
          </cell>
          <cell r="J2094" t="str">
            <v/>
          </cell>
        </row>
        <row r="2095">
          <cell r="B2095" t="str">
            <v>HT-S3360-P21T3A</v>
          </cell>
          <cell r="C2095" t="str">
            <v>100Base-Tｱﾀﾞﾌﾟﾀ(HP-PB) ｷｯﾄ</v>
          </cell>
          <cell r="D2095" t="str">
            <v>100Base-Tｱﾀﾞﾌﾟﾀ(HP-PB)､HP-UX10.x CD-ROM使用権，</v>
          </cell>
          <cell r="E2095" t="str">
            <v>A</v>
          </cell>
          <cell r="F2095" t="str">
            <v>1</v>
          </cell>
          <cell r="G2095" t="str">
            <v/>
          </cell>
          <cell r="J2095" t="str">
            <v>合計</v>
          </cell>
          <cell r="K2095">
            <v>386</v>
          </cell>
        </row>
        <row r="2096">
          <cell r="B2096" t="str">
            <v/>
          </cell>
          <cell r="C2096" t="str">
            <v>(Tier3)</v>
          </cell>
          <cell r="D2096" t="str">
            <v>Tier1,Tier1-&gt;Tier2,Tier2-&gt;Tier3 System License</v>
          </cell>
          <cell r="G2096" t="str">
            <v>HT-F3360-P21T1A</v>
          </cell>
          <cell r="H2096">
            <v>1</v>
          </cell>
          <cell r="I2096">
            <v>323</v>
          </cell>
          <cell r="J2096" t="str">
            <v>100Base-Tｱﾀﾞﾌﾟﾀ(HP-PB)</v>
          </cell>
          <cell r="K2096">
            <v>332</v>
          </cell>
        </row>
        <row r="2097">
          <cell r="B2097" t="str">
            <v/>
          </cell>
          <cell r="G2097" t="str">
            <v>RT-31BC2-156E</v>
          </cell>
          <cell r="H2097">
            <v>1</v>
          </cell>
          <cell r="I2097">
            <v>323</v>
          </cell>
          <cell r="J2097" t="str">
            <v>Tier1-&gt;Tier2 System License</v>
          </cell>
          <cell r="K2097">
            <v>18</v>
          </cell>
        </row>
        <row r="2098">
          <cell r="B2098" t="str">
            <v/>
          </cell>
          <cell r="G2098" t="str">
            <v>RT-31BC2-156K</v>
          </cell>
          <cell r="H2098">
            <v>1</v>
          </cell>
          <cell r="I2098">
            <v>323</v>
          </cell>
          <cell r="J2098" t="str">
            <v>Tier2-&gt;Tier3 System License</v>
          </cell>
          <cell r="K2098">
            <v>36</v>
          </cell>
        </row>
        <row r="2099">
          <cell r="B2099" t="str">
            <v/>
          </cell>
          <cell r="G2099" t="str">
            <v/>
          </cell>
          <cell r="J2099" t="str">
            <v/>
          </cell>
        </row>
        <row r="2100">
          <cell r="B2100" t="str">
            <v>HT-S3360-ES06</v>
          </cell>
          <cell r="C2100" t="str">
            <v>X.25ｱﾀﾞﾌﾟﾀ ｷｯﾄ</v>
          </cell>
          <cell r="D2100" t="str">
            <v>X.25ｱﾀﾞﾌﾟﾀ(EISA),HP-UX10.x CD-ROM使用権</v>
          </cell>
          <cell r="E2100" t="str">
            <v>A</v>
          </cell>
          <cell r="F2100" t="str">
            <v>1</v>
          </cell>
          <cell r="G2100" t="str">
            <v/>
          </cell>
          <cell r="J2100" t="str">
            <v>合計</v>
          </cell>
          <cell r="K2100">
            <v>246</v>
          </cell>
        </row>
        <row r="2101">
          <cell r="B2101" t="str">
            <v/>
          </cell>
          <cell r="D2101" t="str">
            <v>Tier1 System License</v>
          </cell>
          <cell r="G2101" t="str">
            <v>HT-F3360-ES06</v>
          </cell>
          <cell r="H2101">
            <v>1</v>
          </cell>
          <cell r="I2101">
            <v>323</v>
          </cell>
          <cell r="J2101" t="str">
            <v>X.25ｱﾀﾞﾌﾟﾀ(EISA)</v>
          </cell>
          <cell r="K2101">
            <v>212</v>
          </cell>
        </row>
        <row r="2102">
          <cell r="B2102" t="str">
            <v/>
          </cell>
          <cell r="G2102" t="str">
            <v>RT-31BC2-113</v>
          </cell>
          <cell r="H2102">
            <v>1</v>
          </cell>
          <cell r="I2102">
            <v>323</v>
          </cell>
          <cell r="J2102" t="str">
            <v>X.25 ﾄﾞﾗｲﾊﾞ CD-ROM使用権</v>
          </cell>
          <cell r="K2102">
            <v>34</v>
          </cell>
        </row>
        <row r="2103">
          <cell r="B2103" t="str">
            <v/>
          </cell>
          <cell r="G2103" t="str">
            <v/>
          </cell>
          <cell r="J2103" t="str">
            <v/>
          </cell>
        </row>
        <row r="2104">
          <cell r="B2104" t="str">
            <v>HT-S3065-A02CA</v>
          </cell>
          <cell r="C2104" t="str">
            <v>100Base-Tｱﾀﾞﾌﾟﾀ</v>
          </cell>
          <cell r="D2104" t="str">
            <v>100Base-Tｱﾀﾞﾌﾟﾀ(EISA)</v>
          </cell>
          <cell r="E2104" t="str">
            <v>A</v>
          </cell>
          <cell r="F2104" t="str">
            <v>1</v>
          </cell>
          <cell r="G2104" t="str">
            <v/>
          </cell>
          <cell r="J2104" t="str">
            <v>合計</v>
          </cell>
          <cell r="K2104">
            <v>148</v>
          </cell>
        </row>
        <row r="2105">
          <cell r="B2105" t="str">
            <v/>
          </cell>
          <cell r="D2105" t="str">
            <v>日立付加機構(HP-UX10.x),CD-ROM媒体</v>
          </cell>
          <cell r="G2105" t="str">
            <v>HT-F3065-A02</v>
          </cell>
          <cell r="H2105">
            <v>1</v>
          </cell>
          <cell r="I2105">
            <v>323</v>
          </cell>
          <cell r="J2105" t="str">
            <v>100Base-Tｱﾀﾞﾌﾟﾀ</v>
          </cell>
          <cell r="K2105">
            <v>113</v>
          </cell>
        </row>
        <row r="2106">
          <cell r="B2106" t="str">
            <v/>
          </cell>
          <cell r="G2106" t="str">
            <v>P-1B11-101</v>
          </cell>
          <cell r="H2106">
            <v>1</v>
          </cell>
          <cell r="I2106">
            <v>333</v>
          </cell>
          <cell r="J2106" t="str">
            <v>日立付加機構(HP-UX10.x)</v>
          </cell>
          <cell r="K2106">
            <v>20</v>
          </cell>
        </row>
        <row r="2107">
          <cell r="B2107" t="str">
            <v/>
          </cell>
          <cell r="G2107" t="str">
            <v>P-1B11-210</v>
          </cell>
          <cell r="H2107">
            <v>1</v>
          </cell>
          <cell r="I2107">
            <v>333</v>
          </cell>
          <cell r="J2107" t="str">
            <v>CD-ROM媒体</v>
          </cell>
          <cell r="K2107">
            <v>15</v>
          </cell>
        </row>
        <row r="2108">
          <cell r="B2108" t="str">
            <v/>
          </cell>
          <cell r="G2108" t="str">
            <v/>
          </cell>
          <cell r="J2108" t="str">
            <v/>
          </cell>
        </row>
        <row r="2109">
          <cell r="B2109" t="str">
            <v>VK-128M3</v>
          </cell>
          <cell r="C2109" t="str">
            <v>ﾒﾓﾘｾｯﾄ</v>
          </cell>
          <cell r="D2109" t="str">
            <v>VKﾖｳ 128MBﾒﾓﾘ 3ﾏｲ ｾｯﾄ</v>
          </cell>
          <cell r="E2109" t="str">
            <v>A</v>
          </cell>
          <cell r="F2109" t="str">
            <v>1</v>
          </cell>
          <cell r="G2109" t="str">
            <v/>
          </cell>
          <cell r="J2109" t="str">
            <v>合計</v>
          </cell>
          <cell r="K2109">
            <v>1017</v>
          </cell>
        </row>
        <row r="2110">
          <cell r="B2110" t="str">
            <v/>
          </cell>
          <cell r="G2110" t="str">
            <v>HT-F3360-KM02</v>
          </cell>
          <cell r="H2110">
            <v>3</v>
          </cell>
          <cell r="I2110">
            <v>323</v>
          </cell>
          <cell r="J2110" t="str">
            <v>VKｸﾗｽ 128MB ﾒﾓﾘ</v>
          </cell>
          <cell r="K2110">
            <v>1017</v>
          </cell>
        </row>
        <row r="2111">
          <cell r="B2111" t="str">
            <v/>
          </cell>
          <cell r="G2111" t="str">
            <v/>
          </cell>
          <cell r="J2111" t="str">
            <v/>
          </cell>
        </row>
        <row r="2112">
          <cell r="B2112" t="str">
            <v>VK-128M4</v>
          </cell>
          <cell r="C2112" t="str">
            <v>ﾒﾓﾘｾｯﾄ</v>
          </cell>
          <cell r="D2112" t="str">
            <v>VKﾖｳ 128MBﾒﾓﾘ 4ﾏｲ ｾｯﾄ</v>
          </cell>
          <cell r="E2112" t="str">
            <v>A</v>
          </cell>
          <cell r="F2112" t="str">
            <v>1</v>
          </cell>
          <cell r="G2112" t="str">
            <v/>
          </cell>
          <cell r="J2112" t="str">
            <v>合計</v>
          </cell>
          <cell r="K2112">
            <v>1356</v>
          </cell>
        </row>
        <row r="2113">
          <cell r="B2113" t="str">
            <v/>
          </cell>
          <cell r="G2113" t="str">
            <v>HT-F3360-KM02</v>
          </cell>
          <cell r="H2113">
            <v>4</v>
          </cell>
          <cell r="I2113">
            <v>323</v>
          </cell>
          <cell r="J2113" t="str">
            <v>VKｸﾗｽ 128MB ﾒﾓﾘ</v>
          </cell>
          <cell r="K2113">
            <v>1356</v>
          </cell>
        </row>
        <row r="2114">
          <cell r="B2114" t="str">
            <v/>
          </cell>
          <cell r="G2114" t="str">
            <v/>
          </cell>
          <cell r="J2114" t="str">
            <v/>
          </cell>
        </row>
        <row r="2115">
          <cell r="B2115" t="str">
            <v>VK-128M5</v>
          </cell>
          <cell r="C2115" t="str">
            <v>ﾒﾓﾘｾｯﾄ</v>
          </cell>
          <cell r="D2115" t="str">
            <v>VKﾖｳ 128MBﾒﾓﾘ 5ﾏｲ ｾｯﾄ</v>
          </cell>
          <cell r="E2115" t="str">
            <v>A</v>
          </cell>
          <cell r="F2115" t="str">
            <v>1</v>
          </cell>
          <cell r="G2115" t="str">
            <v/>
          </cell>
          <cell r="J2115" t="str">
            <v>合計</v>
          </cell>
          <cell r="K2115">
            <v>1695</v>
          </cell>
        </row>
        <row r="2116">
          <cell r="B2116" t="str">
            <v/>
          </cell>
          <cell r="G2116" t="str">
            <v>HT-F3360-KM02</v>
          </cell>
          <cell r="H2116">
            <v>5</v>
          </cell>
          <cell r="I2116">
            <v>323</v>
          </cell>
          <cell r="J2116" t="str">
            <v>VKｸﾗｽ 128MB ﾒﾓﾘ</v>
          </cell>
          <cell r="K2116">
            <v>1695</v>
          </cell>
        </row>
        <row r="2117">
          <cell r="B2117" t="str">
            <v/>
          </cell>
          <cell r="G2117" t="str">
            <v/>
          </cell>
          <cell r="J2117" t="str">
            <v/>
          </cell>
        </row>
        <row r="2118">
          <cell r="B2118" t="str">
            <v>VK-256M3</v>
          </cell>
          <cell r="C2118" t="str">
            <v>ﾒﾓﾘｾｯﾄ</v>
          </cell>
          <cell r="D2118" t="str">
            <v>VKﾖｳ 256MBﾒﾓﾘ 3ﾏｲ ｾｯﾄ</v>
          </cell>
          <cell r="E2118" t="str">
            <v>A</v>
          </cell>
          <cell r="F2118" t="str">
            <v>1</v>
          </cell>
          <cell r="G2118" t="str">
            <v/>
          </cell>
          <cell r="J2118" t="str">
            <v>合計</v>
          </cell>
          <cell r="K2118">
            <v>4992</v>
          </cell>
        </row>
        <row r="2119">
          <cell r="B2119" t="str">
            <v/>
          </cell>
          <cell r="G2119" t="str">
            <v>HT-F3360-KM04</v>
          </cell>
          <cell r="H2119">
            <v>3</v>
          </cell>
          <cell r="I2119">
            <v>323</v>
          </cell>
          <cell r="J2119" t="str">
            <v>VKｸﾗｽ 256MB ﾒﾓﾘ</v>
          </cell>
          <cell r="K2119">
            <v>4992</v>
          </cell>
        </row>
        <row r="2120">
          <cell r="B2120" t="str">
            <v/>
          </cell>
          <cell r="G2120" t="str">
            <v/>
          </cell>
          <cell r="J2120" t="str">
            <v/>
          </cell>
        </row>
        <row r="2121">
          <cell r="B2121" t="str">
            <v>VK-256M4</v>
          </cell>
          <cell r="C2121" t="str">
            <v>ﾒﾓﾘｾｯﾄ</v>
          </cell>
          <cell r="D2121" t="str">
            <v>VKﾖｳ 256MBﾒﾓﾘ 4ﾏｲ ｾｯﾄ</v>
          </cell>
          <cell r="E2121" t="str">
            <v>A</v>
          </cell>
          <cell r="F2121" t="str">
            <v>1</v>
          </cell>
          <cell r="G2121" t="str">
            <v/>
          </cell>
          <cell r="J2121" t="str">
            <v>合計</v>
          </cell>
          <cell r="K2121">
            <v>6656</v>
          </cell>
        </row>
        <row r="2122">
          <cell r="B2122" t="str">
            <v/>
          </cell>
          <cell r="G2122" t="str">
            <v>HT-F3360-KM04</v>
          </cell>
          <cell r="H2122">
            <v>4</v>
          </cell>
          <cell r="I2122">
            <v>323</v>
          </cell>
          <cell r="J2122" t="str">
            <v>VKｸﾗｽ 256MB ﾒﾓﾘ</v>
          </cell>
          <cell r="K2122">
            <v>6656</v>
          </cell>
        </row>
        <row r="2123">
          <cell r="B2123" t="str">
            <v/>
          </cell>
          <cell r="G2123" t="str">
            <v/>
          </cell>
          <cell r="J2123" t="str">
            <v/>
          </cell>
        </row>
        <row r="2124">
          <cell r="B2124" t="str">
            <v>VK-256M5</v>
          </cell>
          <cell r="C2124" t="str">
            <v>ﾒﾓﾘｾｯﾄ</v>
          </cell>
          <cell r="D2124" t="str">
            <v>VKﾖｳ 256MBﾒﾓﾘ 5ﾏｲ ｾｯﾄ</v>
          </cell>
          <cell r="E2124" t="str">
            <v>A</v>
          </cell>
          <cell r="F2124" t="str">
            <v>1</v>
          </cell>
          <cell r="G2124" t="str">
            <v/>
          </cell>
          <cell r="J2124" t="str">
            <v>合計</v>
          </cell>
          <cell r="K2124">
            <v>8320</v>
          </cell>
        </row>
        <row r="2125">
          <cell r="B2125" t="str">
            <v/>
          </cell>
          <cell r="G2125" t="str">
            <v>HT-F3360-KM04</v>
          </cell>
          <cell r="H2125">
            <v>5</v>
          </cell>
          <cell r="I2125">
            <v>323</v>
          </cell>
          <cell r="J2125" t="str">
            <v>VKｸﾗｽ 256MB ﾒﾓﾘ</v>
          </cell>
          <cell r="K2125">
            <v>8320</v>
          </cell>
        </row>
        <row r="2126">
          <cell r="B2126" t="str">
            <v/>
          </cell>
          <cell r="G2126" t="str">
            <v/>
          </cell>
          <cell r="J2126" t="str">
            <v/>
          </cell>
        </row>
        <row r="2127">
          <cell r="B2127" t="str">
            <v>VR-128M4</v>
          </cell>
          <cell r="C2127" t="str">
            <v>ﾒﾓﾘｾｯﾄ</v>
          </cell>
          <cell r="D2127" t="str">
            <v>VRﾖｳ 128MBﾒﾓﾘ 4ﾏｲ ｾｯﾄ</v>
          </cell>
          <cell r="E2127" t="str">
            <v>A</v>
          </cell>
          <cell r="F2127" t="str">
            <v>1</v>
          </cell>
          <cell r="G2127" t="str">
            <v/>
          </cell>
          <cell r="J2127" t="str">
            <v>合計</v>
          </cell>
          <cell r="K2127">
            <v>1420</v>
          </cell>
        </row>
        <row r="2128">
          <cell r="B2128" t="str">
            <v/>
          </cell>
          <cell r="G2128" t="str">
            <v>HT-F3360-RM02</v>
          </cell>
          <cell r="H2128">
            <v>4</v>
          </cell>
          <cell r="I2128">
            <v>323</v>
          </cell>
          <cell r="J2128" t="str">
            <v>VRｸﾗｽ 128MB ﾒﾓﾘ</v>
          </cell>
          <cell r="K2128">
            <v>1420</v>
          </cell>
        </row>
        <row r="2129">
          <cell r="B2129" t="str">
            <v/>
          </cell>
          <cell r="G2129" t="str">
            <v/>
          </cell>
          <cell r="J2129" t="str">
            <v/>
          </cell>
        </row>
        <row r="2130">
          <cell r="B2130" t="str">
            <v>VR-128M5</v>
          </cell>
          <cell r="C2130" t="str">
            <v>ﾒﾓﾘｾｯﾄ</v>
          </cell>
          <cell r="D2130" t="str">
            <v>VRﾖｳ 128MBﾒﾓﾘ 5ﾏｲ ｾｯﾄ</v>
          </cell>
          <cell r="E2130" t="str">
            <v>A</v>
          </cell>
          <cell r="F2130" t="str">
            <v>1</v>
          </cell>
          <cell r="G2130" t="str">
            <v/>
          </cell>
          <cell r="J2130" t="str">
            <v>合計</v>
          </cell>
          <cell r="K2130">
            <v>1775</v>
          </cell>
        </row>
        <row r="2131">
          <cell r="B2131" t="str">
            <v/>
          </cell>
          <cell r="G2131" t="str">
            <v>HT-F3360-RM02</v>
          </cell>
          <cell r="H2131">
            <v>5</v>
          </cell>
          <cell r="I2131">
            <v>323</v>
          </cell>
          <cell r="J2131" t="str">
            <v>VRｸﾗｽ 128MB ﾒﾓﾘ</v>
          </cell>
          <cell r="K2131">
            <v>1775</v>
          </cell>
        </row>
        <row r="2132">
          <cell r="B2132" t="str">
            <v/>
          </cell>
          <cell r="G2132" t="str">
            <v/>
          </cell>
          <cell r="J2132" t="str">
            <v/>
          </cell>
        </row>
        <row r="2133">
          <cell r="B2133" t="str">
            <v>VR-128M6</v>
          </cell>
          <cell r="C2133" t="str">
            <v>ﾒﾓﾘｾｯﾄ</v>
          </cell>
          <cell r="D2133" t="str">
            <v>VRﾖｳ 128MBﾒﾓﾘ 6ﾏｲ ｾｯﾄ</v>
          </cell>
          <cell r="E2133" t="str">
            <v>A</v>
          </cell>
          <cell r="F2133" t="str">
            <v>1</v>
          </cell>
          <cell r="G2133" t="str">
            <v/>
          </cell>
          <cell r="J2133" t="str">
            <v>合計</v>
          </cell>
          <cell r="K2133">
            <v>2130</v>
          </cell>
        </row>
        <row r="2134">
          <cell r="B2134" t="str">
            <v/>
          </cell>
          <cell r="G2134" t="str">
            <v>HT-F3360-RM02</v>
          </cell>
          <cell r="H2134">
            <v>6</v>
          </cell>
          <cell r="I2134">
            <v>323</v>
          </cell>
          <cell r="J2134" t="str">
            <v>VRｸﾗｽ 128MB ﾒﾓﾘ</v>
          </cell>
          <cell r="K2134">
            <v>2130</v>
          </cell>
        </row>
        <row r="2135">
          <cell r="B2135" t="str">
            <v/>
          </cell>
          <cell r="G2135" t="str">
            <v/>
          </cell>
          <cell r="J2135" t="str">
            <v/>
          </cell>
        </row>
        <row r="2136">
          <cell r="B2136" t="str">
            <v>VR-128M7</v>
          </cell>
          <cell r="C2136" t="str">
            <v>ﾒﾓﾘｾｯﾄ</v>
          </cell>
          <cell r="D2136" t="str">
            <v>VRﾖｳ 128MBﾒﾓﾘ 7ﾏｲ ｾｯﾄ</v>
          </cell>
          <cell r="E2136" t="str">
            <v>A</v>
          </cell>
          <cell r="F2136" t="str">
            <v>1</v>
          </cell>
          <cell r="G2136" t="str">
            <v/>
          </cell>
          <cell r="J2136" t="str">
            <v>合計</v>
          </cell>
          <cell r="K2136">
            <v>2485</v>
          </cell>
        </row>
        <row r="2137">
          <cell r="B2137" t="str">
            <v/>
          </cell>
          <cell r="G2137" t="str">
            <v>HT-F3360-RM02</v>
          </cell>
          <cell r="H2137">
            <v>7</v>
          </cell>
          <cell r="I2137">
            <v>323</v>
          </cell>
          <cell r="J2137" t="str">
            <v>VRｸﾗｽ 128MB ﾒﾓﾘ</v>
          </cell>
          <cell r="K2137">
            <v>2485</v>
          </cell>
        </row>
        <row r="2138">
          <cell r="B2138" t="str">
            <v/>
          </cell>
          <cell r="G2138" t="str">
            <v/>
          </cell>
          <cell r="J2138" t="str">
            <v/>
          </cell>
        </row>
        <row r="2139">
          <cell r="B2139" t="str">
            <v>VR-256M4</v>
          </cell>
          <cell r="C2139" t="str">
            <v>ﾒﾓﾘｾｯﾄ</v>
          </cell>
          <cell r="D2139" t="str">
            <v>VRﾖｳ 256MBﾒﾓﾘ 4ﾏｲ ｾｯﾄ</v>
          </cell>
          <cell r="E2139" t="str">
            <v>A</v>
          </cell>
          <cell r="F2139" t="str">
            <v>1</v>
          </cell>
          <cell r="G2139" t="str">
            <v/>
          </cell>
          <cell r="J2139" t="str">
            <v>合計</v>
          </cell>
          <cell r="K2139">
            <v>6588</v>
          </cell>
        </row>
        <row r="2140">
          <cell r="B2140" t="str">
            <v/>
          </cell>
          <cell r="G2140" t="str">
            <v>HT-F3360-RM04</v>
          </cell>
          <cell r="H2140">
            <v>4</v>
          </cell>
          <cell r="I2140">
            <v>323</v>
          </cell>
          <cell r="J2140" t="str">
            <v>VRｸﾗｽ 256MB ﾒﾓﾘ</v>
          </cell>
          <cell r="K2140">
            <v>6588</v>
          </cell>
        </row>
        <row r="2141">
          <cell r="B2141" t="str">
            <v/>
          </cell>
          <cell r="G2141" t="str">
            <v/>
          </cell>
          <cell r="J2141" t="str">
            <v/>
          </cell>
        </row>
        <row r="2142">
          <cell r="B2142" t="str">
            <v>VR-256M5</v>
          </cell>
          <cell r="C2142" t="str">
            <v>ﾒﾓﾘｾｯﾄ</v>
          </cell>
          <cell r="D2142" t="str">
            <v>VRﾖｳ 256MBﾒﾓﾘ 5ﾏｲ ｾｯﾄ</v>
          </cell>
          <cell r="E2142" t="str">
            <v>A</v>
          </cell>
          <cell r="F2142" t="str">
            <v>1</v>
          </cell>
          <cell r="G2142" t="str">
            <v/>
          </cell>
          <cell r="J2142" t="str">
            <v>合計</v>
          </cell>
          <cell r="K2142">
            <v>8235</v>
          </cell>
        </row>
        <row r="2143">
          <cell r="B2143" t="str">
            <v/>
          </cell>
          <cell r="G2143" t="str">
            <v>HT-F3360-RM04</v>
          </cell>
          <cell r="H2143">
            <v>5</v>
          </cell>
          <cell r="I2143">
            <v>323</v>
          </cell>
          <cell r="J2143" t="str">
            <v>VRｸﾗｽ 256MB ﾒﾓﾘ</v>
          </cell>
          <cell r="K2143">
            <v>8235</v>
          </cell>
        </row>
        <row r="2144">
          <cell r="B2144" t="str">
            <v/>
          </cell>
          <cell r="G2144" t="str">
            <v/>
          </cell>
          <cell r="J2144" t="str">
            <v/>
          </cell>
        </row>
        <row r="2145">
          <cell r="B2145" t="str">
            <v>VR-256M6</v>
          </cell>
          <cell r="C2145" t="str">
            <v>ﾒﾓﾘｾｯﾄ</v>
          </cell>
          <cell r="D2145" t="str">
            <v>VRﾖｳ 256MBﾒﾓﾘ 6ﾏｲ ｾｯﾄ</v>
          </cell>
          <cell r="E2145" t="str">
            <v>A</v>
          </cell>
          <cell r="F2145" t="str">
            <v>1</v>
          </cell>
          <cell r="G2145" t="str">
            <v/>
          </cell>
          <cell r="J2145" t="str">
            <v>合計</v>
          </cell>
          <cell r="K2145">
            <v>9882</v>
          </cell>
        </row>
        <row r="2146">
          <cell r="B2146" t="str">
            <v/>
          </cell>
          <cell r="G2146" t="str">
            <v>HT-F3360-RM04</v>
          </cell>
          <cell r="H2146">
            <v>6</v>
          </cell>
          <cell r="I2146">
            <v>323</v>
          </cell>
          <cell r="J2146" t="str">
            <v>VRｸﾗｽ 256MB ﾒﾓﾘ</v>
          </cell>
          <cell r="K2146">
            <v>9882</v>
          </cell>
        </row>
        <row r="2147">
          <cell r="B2147" t="str">
            <v/>
          </cell>
          <cell r="G2147" t="str">
            <v/>
          </cell>
          <cell r="J2147" t="str">
            <v/>
          </cell>
        </row>
        <row r="2148">
          <cell r="B2148" t="str">
            <v>VR-256M7</v>
          </cell>
          <cell r="C2148" t="str">
            <v>ﾒﾓﾘｾｯﾄ</v>
          </cell>
          <cell r="D2148" t="str">
            <v>VRﾖｳ 256MBﾒﾓﾘ 7ﾏｲ ｾｯﾄ</v>
          </cell>
          <cell r="E2148" t="str">
            <v>A</v>
          </cell>
          <cell r="F2148" t="str">
            <v>1</v>
          </cell>
          <cell r="G2148" t="str">
            <v/>
          </cell>
          <cell r="J2148" t="str">
            <v>合計</v>
          </cell>
          <cell r="K2148">
            <v>11529</v>
          </cell>
        </row>
        <row r="2149">
          <cell r="B2149" t="str">
            <v/>
          </cell>
          <cell r="G2149" t="str">
            <v>HT-F3360-RM04</v>
          </cell>
          <cell r="H2149">
            <v>7</v>
          </cell>
          <cell r="I2149">
            <v>323</v>
          </cell>
          <cell r="J2149" t="str">
            <v>VRｸﾗｽ 256MB ﾒﾓﾘ</v>
          </cell>
          <cell r="K2149">
            <v>11529</v>
          </cell>
        </row>
        <row r="2150">
          <cell r="B2150" t="str">
            <v/>
          </cell>
          <cell r="G2150" t="str">
            <v/>
          </cell>
          <cell r="J2150" t="str">
            <v/>
          </cell>
        </row>
        <row r="2151">
          <cell r="B2151" t="str">
            <v>VT60A-REPCPU1</v>
          </cell>
          <cell r="C2151" t="str">
            <v>ｱｯﾌﾟｸﾞﾚｰﾄﾞ</v>
          </cell>
          <cell r="D2151" t="str">
            <v>CPU ｿﾞｳｾﾂ 1WAY-&gt;2WAY</v>
          </cell>
          <cell r="E2151" t="str">
            <v>A</v>
          </cell>
          <cell r="F2151" t="str">
            <v>1</v>
          </cell>
          <cell r="G2151" t="str">
            <v/>
          </cell>
          <cell r="J2151" t="str">
            <v>合計</v>
          </cell>
          <cell r="K2151">
            <v>4127</v>
          </cell>
        </row>
        <row r="2152">
          <cell r="G2152" t="str">
            <v>HT-4990-T60UP02</v>
          </cell>
          <cell r="H2152">
            <v>1</v>
          </cell>
          <cell r="I2152">
            <v>323</v>
          </cell>
          <cell r="J2152" t="str">
            <v>CPU upgrade 1WAY to 2WAY</v>
          </cell>
          <cell r="K2152">
            <v>4127</v>
          </cell>
        </row>
        <row r="2153">
          <cell r="G2153" t="str">
            <v/>
          </cell>
          <cell r="J2153" t="str">
            <v/>
          </cell>
        </row>
        <row r="2154">
          <cell r="B2154" t="str">
            <v>VT60A-REPCPU2</v>
          </cell>
          <cell r="C2154" t="str">
            <v>ｱｯﾌﾟｸﾞﾚｰﾄﾞ</v>
          </cell>
          <cell r="D2154" t="str">
            <v>CPU ｿﾞｳｾﾂ 1WAY-&gt;3WAY</v>
          </cell>
          <cell r="E2154" t="str">
            <v>A</v>
          </cell>
          <cell r="F2154" t="str">
            <v>1</v>
          </cell>
          <cell r="G2154" t="str">
            <v/>
          </cell>
          <cell r="J2154" t="str">
            <v>合計</v>
          </cell>
          <cell r="K2154">
            <v>8254</v>
          </cell>
        </row>
        <row r="2155">
          <cell r="G2155" t="str">
            <v>HT-4990-T60UP02</v>
          </cell>
          <cell r="H2155">
            <v>1</v>
          </cell>
          <cell r="I2155">
            <v>323</v>
          </cell>
          <cell r="J2155" t="str">
            <v>CPU upgrade 1WAY to 2WAY</v>
          </cell>
          <cell r="K2155">
            <v>4127</v>
          </cell>
        </row>
        <row r="2156">
          <cell r="G2156" t="str">
            <v>HT-4990-T60UP03</v>
          </cell>
          <cell r="H2156">
            <v>1</v>
          </cell>
          <cell r="I2156">
            <v>323</v>
          </cell>
          <cell r="J2156" t="str">
            <v>CPU upgrade 1WAY to 2WAY</v>
          </cell>
          <cell r="K2156">
            <v>4127</v>
          </cell>
        </row>
        <row r="2157">
          <cell r="G2157" t="str">
            <v/>
          </cell>
          <cell r="J2157" t="str">
            <v/>
          </cell>
        </row>
        <row r="2158">
          <cell r="B2158" t="str">
            <v>VT60A-REPCPU3</v>
          </cell>
          <cell r="C2158" t="str">
            <v>ｱｯﾌﾟｸﾞﾚｰﾄﾞ</v>
          </cell>
          <cell r="D2158" t="str">
            <v>CPU ｿﾞｳｾﾂ 1WAY-&gt;4WAY</v>
          </cell>
          <cell r="E2158" t="str">
            <v>A</v>
          </cell>
          <cell r="F2158" t="str">
            <v>1</v>
          </cell>
          <cell r="G2158" t="str">
            <v/>
          </cell>
          <cell r="J2158" t="str">
            <v>合計</v>
          </cell>
          <cell r="K2158">
            <v>12381</v>
          </cell>
        </row>
        <row r="2159">
          <cell r="G2159" t="str">
            <v>HT-4990-T60UP02</v>
          </cell>
          <cell r="H2159">
            <v>1</v>
          </cell>
          <cell r="I2159">
            <v>323</v>
          </cell>
          <cell r="J2159" t="str">
            <v>CPU upgrade 1WAY to 2WAY</v>
          </cell>
          <cell r="K2159">
            <v>4127</v>
          </cell>
        </row>
        <row r="2160">
          <cell r="G2160" t="str">
            <v>HT-4990-T60UP03</v>
          </cell>
          <cell r="H2160">
            <v>1</v>
          </cell>
          <cell r="I2160">
            <v>323</v>
          </cell>
          <cell r="J2160" t="str">
            <v>CPU upgrade 1WAY to 2WAY</v>
          </cell>
          <cell r="K2160">
            <v>4127</v>
          </cell>
        </row>
        <row r="2161">
          <cell r="G2161" t="str">
            <v>HT-4990-T60UP04</v>
          </cell>
          <cell r="H2161">
            <v>1</v>
          </cell>
          <cell r="I2161">
            <v>323</v>
          </cell>
          <cell r="J2161" t="str">
            <v>CPU upgrade 1WAY to 2WAY</v>
          </cell>
          <cell r="K2161">
            <v>4127</v>
          </cell>
        </row>
        <row r="2162">
          <cell r="G2162" t="str">
            <v/>
          </cell>
          <cell r="J2162" t="str">
            <v/>
          </cell>
        </row>
        <row r="2163">
          <cell r="B2163" t="str">
            <v>VT60A-REPCPU4</v>
          </cell>
          <cell r="C2163" t="str">
            <v>ｱｯﾌﾟｸﾞﾚｰﾄﾞ</v>
          </cell>
          <cell r="D2163" t="str">
            <v>CPU ｿﾞｳｾﾂ 1WAY-&gt;5WAY</v>
          </cell>
          <cell r="E2163" t="str">
            <v>A</v>
          </cell>
          <cell r="F2163" t="str">
            <v>1</v>
          </cell>
          <cell r="G2163" t="str">
            <v/>
          </cell>
          <cell r="J2163" t="str">
            <v>合計</v>
          </cell>
          <cell r="K2163">
            <v>16508</v>
          </cell>
        </row>
        <row r="2164">
          <cell r="G2164" t="str">
            <v>HT-4990-T60UP02</v>
          </cell>
          <cell r="H2164">
            <v>1</v>
          </cell>
          <cell r="I2164">
            <v>323</v>
          </cell>
          <cell r="J2164" t="str">
            <v>CPU upgrade 1WAY to 2WAY</v>
          </cell>
          <cell r="K2164">
            <v>4127</v>
          </cell>
        </row>
        <row r="2165">
          <cell r="G2165" t="str">
            <v>HT-4990-T60UP03</v>
          </cell>
          <cell r="H2165">
            <v>1</v>
          </cell>
          <cell r="I2165">
            <v>323</v>
          </cell>
          <cell r="J2165" t="str">
            <v>CPU upgrade 1WAY to 2WAY</v>
          </cell>
          <cell r="K2165">
            <v>4127</v>
          </cell>
        </row>
        <row r="2166">
          <cell r="G2166" t="str">
            <v>HT-4990-T60UP04</v>
          </cell>
          <cell r="H2166">
            <v>1</v>
          </cell>
          <cell r="I2166">
            <v>323</v>
          </cell>
          <cell r="J2166" t="str">
            <v>CPU upgrade 1WAY to 2WAY</v>
          </cell>
          <cell r="K2166">
            <v>4127</v>
          </cell>
        </row>
        <row r="2167">
          <cell r="G2167" t="str">
            <v>HT-4990-T60UP05</v>
          </cell>
          <cell r="H2167">
            <v>1</v>
          </cell>
          <cell r="I2167">
            <v>323</v>
          </cell>
          <cell r="J2167" t="str">
            <v>CPU upgrade 1WAY to 2WAY</v>
          </cell>
          <cell r="K2167">
            <v>4127</v>
          </cell>
        </row>
        <row r="2168">
          <cell r="G2168" t="str">
            <v/>
          </cell>
          <cell r="J2168" t="str">
            <v/>
          </cell>
        </row>
        <row r="2169">
          <cell r="B2169" t="str">
            <v>VT60A-REPCPU5</v>
          </cell>
          <cell r="C2169" t="str">
            <v>ｱｯﾌﾟｸﾞﾚｰﾄﾞ</v>
          </cell>
          <cell r="D2169" t="str">
            <v>CPU ｿﾞｳｾﾂ 1WAY-&gt;6WAY</v>
          </cell>
          <cell r="E2169" t="str">
            <v>A</v>
          </cell>
          <cell r="F2169" t="str">
            <v>1</v>
          </cell>
          <cell r="G2169" t="str">
            <v/>
          </cell>
          <cell r="J2169" t="str">
            <v>合計</v>
          </cell>
          <cell r="K2169">
            <v>20635</v>
          </cell>
        </row>
        <row r="2170">
          <cell r="G2170" t="str">
            <v>HT-4990-T60UP02</v>
          </cell>
          <cell r="H2170">
            <v>1</v>
          </cell>
          <cell r="I2170">
            <v>323</v>
          </cell>
          <cell r="J2170" t="str">
            <v>CPU upgrade 1WAY to 2WAY</v>
          </cell>
          <cell r="K2170">
            <v>4127</v>
          </cell>
        </row>
        <row r="2171">
          <cell r="G2171" t="str">
            <v>HT-4990-T60UP03</v>
          </cell>
          <cell r="H2171">
            <v>1</v>
          </cell>
          <cell r="I2171">
            <v>323</v>
          </cell>
          <cell r="J2171" t="str">
            <v>CPU upgrade 1WAY to 2WAY</v>
          </cell>
          <cell r="K2171">
            <v>4127</v>
          </cell>
        </row>
        <row r="2172">
          <cell r="G2172" t="str">
            <v>HT-4990-T60UP04</v>
          </cell>
          <cell r="H2172">
            <v>1</v>
          </cell>
          <cell r="I2172">
            <v>323</v>
          </cell>
          <cell r="J2172" t="str">
            <v>CPU upgrade 1WAY to 2WAY</v>
          </cell>
          <cell r="K2172">
            <v>4127</v>
          </cell>
        </row>
        <row r="2173">
          <cell r="G2173" t="str">
            <v>HT-4990-T60UP05</v>
          </cell>
          <cell r="H2173">
            <v>1</v>
          </cell>
          <cell r="I2173">
            <v>323</v>
          </cell>
          <cell r="J2173" t="str">
            <v>CPU upgrade 1WAY to 2WAY</v>
          </cell>
          <cell r="K2173">
            <v>4127</v>
          </cell>
        </row>
        <row r="2174">
          <cell r="G2174" t="str">
            <v>HT-4990-T60UP06</v>
          </cell>
          <cell r="H2174">
            <v>1</v>
          </cell>
          <cell r="I2174">
            <v>323</v>
          </cell>
          <cell r="J2174" t="str">
            <v>CPU upgrade 1WAY to 2WAY</v>
          </cell>
          <cell r="K2174">
            <v>4127</v>
          </cell>
        </row>
        <row r="2175">
          <cell r="G2175" t="str">
            <v/>
          </cell>
          <cell r="J2175" t="str">
            <v/>
          </cell>
        </row>
        <row r="2176">
          <cell r="B2176" t="str">
            <v>VT60A-REPCPU6</v>
          </cell>
          <cell r="C2176" t="str">
            <v>ｱｯﾌﾟｸﾞﾚｰﾄﾞ</v>
          </cell>
          <cell r="D2176" t="str">
            <v>CPU ｿﾞｳｾﾂ 1WAY-&gt;7WAY</v>
          </cell>
          <cell r="E2176" t="str">
            <v>A</v>
          </cell>
          <cell r="F2176" t="str">
            <v>1</v>
          </cell>
          <cell r="G2176" t="str">
            <v/>
          </cell>
          <cell r="J2176" t="str">
            <v>合計</v>
          </cell>
          <cell r="K2176">
            <v>24762</v>
          </cell>
        </row>
        <row r="2177">
          <cell r="G2177" t="str">
            <v>HT-4990-T60UP02</v>
          </cell>
          <cell r="H2177">
            <v>1</v>
          </cell>
          <cell r="I2177">
            <v>323</v>
          </cell>
          <cell r="J2177" t="str">
            <v>CPU upgrade 1WAY to 2WAY</v>
          </cell>
          <cell r="K2177">
            <v>4127</v>
          </cell>
        </row>
        <row r="2178">
          <cell r="G2178" t="str">
            <v>HT-4990-T60UP03</v>
          </cell>
          <cell r="H2178">
            <v>1</v>
          </cell>
          <cell r="I2178">
            <v>323</v>
          </cell>
          <cell r="J2178" t="str">
            <v>CPU upgrade 1WAY to 2WAY</v>
          </cell>
          <cell r="K2178">
            <v>4127</v>
          </cell>
        </row>
        <row r="2179">
          <cell r="G2179" t="str">
            <v>HT-4990-T60UP04</v>
          </cell>
          <cell r="H2179">
            <v>1</v>
          </cell>
          <cell r="I2179">
            <v>323</v>
          </cell>
          <cell r="J2179" t="str">
            <v>CPU upgrade 1WAY to 2WAY</v>
          </cell>
          <cell r="K2179">
            <v>4127</v>
          </cell>
        </row>
        <row r="2180">
          <cell r="G2180" t="str">
            <v>HT-4990-T60UP05</v>
          </cell>
          <cell r="H2180">
            <v>1</v>
          </cell>
          <cell r="I2180">
            <v>323</v>
          </cell>
          <cell r="J2180" t="str">
            <v>CPU upgrade 1WAY to 2WAY</v>
          </cell>
          <cell r="K2180">
            <v>4127</v>
          </cell>
        </row>
        <row r="2181">
          <cell r="G2181" t="str">
            <v>HT-4990-T60UP06</v>
          </cell>
          <cell r="H2181">
            <v>1</v>
          </cell>
          <cell r="I2181">
            <v>323</v>
          </cell>
          <cell r="J2181" t="str">
            <v>CPU upgrade 1WAY to 2WAY</v>
          </cell>
          <cell r="K2181">
            <v>4127</v>
          </cell>
        </row>
        <row r="2182">
          <cell r="G2182" t="str">
            <v>HT-4990-T60UP07</v>
          </cell>
          <cell r="H2182">
            <v>1</v>
          </cell>
          <cell r="I2182">
            <v>323</v>
          </cell>
          <cell r="J2182" t="str">
            <v>CPU upgrade 1WAY to 2WAY</v>
          </cell>
          <cell r="K2182">
            <v>4127</v>
          </cell>
        </row>
        <row r="2183">
          <cell r="G2183" t="str">
            <v/>
          </cell>
          <cell r="J2183" t="str">
            <v/>
          </cell>
        </row>
        <row r="2184">
          <cell r="B2184" t="str">
            <v>VT60A-REPCPU7</v>
          </cell>
          <cell r="C2184" t="str">
            <v>ｱｯﾌﾟｸﾞﾚｰﾄﾞ</v>
          </cell>
          <cell r="D2184" t="str">
            <v>CPU ｿﾞｳｾﾂ 1WAY-&gt;8WAY</v>
          </cell>
          <cell r="E2184" t="str">
            <v>A</v>
          </cell>
          <cell r="F2184" t="str">
            <v>1</v>
          </cell>
          <cell r="G2184" t="str">
            <v/>
          </cell>
          <cell r="J2184" t="str">
            <v>合計</v>
          </cell>
          <cell r="K2184">
            <v>28889</v>
          </cell>
        </row>
        <row r="2185">
          <cell r="G2185" t="str">
            <v>HT-4990-T60UP02</v>
          </cell>
          <cell r="H2185">
            <v>1</v>
          </cell>
          <cell r="I2185">
            <v>323</v>
          </cell>
          <cell r="J2185" t="str">
            <v>CPU upgrade 1WAY to 2WAY</v>
          </cell>
          <cell r="K2185">
            <v>4127</v>
          </cell>
        </row>
        <row r="2186">
          <cell r="G2186" t="str">
            <v>HT-4990-T60UP03</v>
          </cell>
          <cell r="H2186">
            <v>1</v>
          </cell>
          <cell r="I2186">
            <v>323</v>
          </cell>
          <cell r="J2186" t="str">
            <v>CPU upgrade 1WAY to 2WAY</v>
          </cell>
          <cell r="K2186">
            <v>4127</v>
          </cell>
        </row>
        <row r="2187">
          <cell r="G2187" t="str">
            <v>HT-4990-T60UP04</v>
          </cell>
          <cell r="H2187">
            <v>1</v>
          </cell>
          <cell r="I2187">
            <v>323</v>
          </cell>
          <cell r="J2187" t="str">
            <v>CPU upgrade 1WAY to 2WAY</v>
          </cell>
          <cell r="K2187">
            <v>4127</v>
          </cell>
        </row>
        <row r="2188">
          <cell r="G2188" t="str">
            <v>HT-4990-T60UP05</v>
          </cell>
          <cell r="H2188">
            <v>1</v>
          </cell>
          <cell r="I2188">
            <v>323</v>
          </cell>
          <cell r="J2188" t="str">
            <v>CPU upgrade 1WAY to 2WAY</v>
          </cell>
          <cell r="K2188">
            <v>4127</v>
          </cell>
        </row>
        <row r="2189">
          <cell r="G2189" t="str">
            <v>HT-4990-T60UP06</v>
          </cell>
          <cell r="H2189">
            <v>1</v>
          </cell>
          <cell r="I2189">
            <v>323</v>
          </cell>
          <cell r="J2189" t="str">
            <v>CPU upgrade 1WAY to 2WAY</v>
          </cell>
          <cell r="K2189">
            <v>4127</v>
          </cell>
        </row>
        <row r="2190">
          <cell r="G2190" t="str">
            <v>HT-4990-T60UP07</v>
          </cell>
          <cell r="H2190">
            <v>1</v>
          </cell>
          <cell r="I2190">
            <v>323</v>
          </cell>
          <cell r="J2190" t="str">
            <v>CPU upgrade 1WAY to 2WAY</v>
          </cell>
          <cell r="K2190">
            <v>4127</v>
          </cell>
        </row>
        <row r="2191">
          <cell r="G2191" t="str">
            <v>HT-4990-T60UP08</v>
          </cell>
          <cell r="H2191">
            <v>1</v>
          </cell>
          <cell r="I2191">
            <v>323</v>
          </cell>
          <cell r="J2191" t="str">
            <v>CPU upgrade 1WAY to 2WAY</v>
          </cell>
          <cell r="K2191">
            <v>4127</v>
          </cell>
        </row>
        <row r="2192">
          <cell r="G2192" t="str">
            <v/>
          </cell>
          <cell r="J2192" t="str">
            <v/>
          </cell>
        </row>
        <row r="2193">
          <cell r="B2193" t="str">
            <v>VT60A-REPCPU8</v>
          </cell>
          <cell r="C2193" t="str">
            <v>ｱｯﾌﾟｸﾞﾚｰﾄﾞ</v>
          </cell>
          <cell r="D2193" t="str">
            <v>CPU ｿﾞｳｾﾂ 1WAY-&gt;9WAY</v>
          </cell>
          <cell r="E2193" t="str">
            <v>A</v>
          </cell>
          <cell r="F2193" t="str">
            <v>1</v>
          </cell>
          <cell r="G2193" t="str">
            <v/>
          </cell>
          <cell r="J2193" t="str">
            <v>合計</v>
          </cell>
          <cell r="K2193">
            <v>33016</v>
          </cell>
        </row>
        <row r="2194">
          <cell r="G2194" t="str">
            <v>HT-4990-T60UP02</v>
          </cell>
          <cell r="H2194">
            <v>1</v>
          </cell>
          <cell r="I2194">
            <v>323</v>
          </cell>
          <cell r="J2194" t="str">
            <v>CPU upgrade 1WAY to 2WAY</v>
          </cell>
          <cell r="K2194">
            <v>4127</v>
          </cell>
        </row>
        <row r="2195">
          <cell r="G2195" t="str">
            <v>HT-4990-T60UP03</v>
          </cell>
          <cell r="H2195">
            <v>1</v>
          </cell>
          <cell r="I2195">
            <v>323</v>
          </cell>
          <cell r="J2195" t="str">
            <v>CPU upgrade 1WAY to 2WAY</v>
          </cell>
          <cell r="K2195">
            <v>4127</v>
          </cell>
        </row>
        <row r="2196">
          <cell r="G2196" t="str">
            <v>HT-4990-T60UP04</v>
          </cell>
          <cell r="H2196">
            <v>1</v>
          </cell>
          <cell r="I2196">
            <v>323</v>
          </cell>
          <cell r="J2196" t="str">
            <v>CPU upgrade 1WAY to 2WAY</v>
          </cell>
          <cell r="K2196">
            <v>4127</v>
          </cell>
        </row>
        <row r="2197">
          <cell r="G2197" t="str">
            <v>HT-4990-T60UP05</v>
          </cell>
          <cell r="H2197">
            <v>1</v>
          </cell>
          <cell r="I2197">
            <v>323</v>
          </cell>
          <cell r="J2197" t="str">
            <v>CPU upgrade 1WAY to 2WAY</v>
          </cell>
          <cell r="K2197">
            <v>4127</v>
          </cell>
        </row>
        <row r="2198">
          <cell r="G2198" t="str">
            <v>HT-4990-T60UP06</v>
          </cell>
          <cell r="H2198">
            <v>1</v>
          </cell>
          <cell r="I2198">
            <v>323</v>
          </cell>
          <cell r="J2198" t="str">
            <v>CPU upgrade 1WAY to 2WAY</v>
          </cell>
          <cell r="K2198">
            <v>4127</v>
          </cell>
        </row>
        <row r="2199">
          <cell r="G2199" t="str">
            <v>HT-4990-T60UP07</v>
          </cell>
          <cell r="H2199">
            <v>1</v>
          </cell>
          <cell r="I2199">
            <v>323</v>
          </cell>
          <cell r="J2199" t="str">
            <v>CPU upgrade 1WAY to 2WAY</v>
          </cell>
          <cell r="K2199">
            <v>4127</v>
          </cell>
        </row>
        <row r="2200">
          <cell r="G2200" t="str">
            <v>HT-4990-T60UP08</v>
          </cell>
          <cell r="H2200">
            <v>1</v>
          </cell>
          <cell r="I2200">
            <v>323</v>
          </cell>
          <cell r="J2200" t="str">
            <v>CPU upgrade 1WAY to 2WAY</v>
          </cell>
          <cell r="K2200">
            <v>4127</v>
          </cell>
        </row>
        <row r="2201">
          <cell r="G2201" t="str">
            <v>HT-4990-T60UP09</v>
          </cell>
          <cell r="H2201">
            <v>1</v>
          </cell>
          <cell r="I2201">
            <v>323</v>
          </cell>
          <cell r="J2201" t="str">
            <v>CPU upgrade 1WAY to 2WAY</v>
          </cell>
          <cell r="K2201">
            <v>4127</v>
          </cell>
        </row>
        <row r="2202">
          <cell r="G2202" t="str">
            <v/>
          </cell>
          <cell r="J2202" t="str">
            <v/>
          </cell>
        </row>
        <row r="2203">
          <cell r="B2203" t="str">
            <v>VT60A-REPCPU9</v>
          </cell>
          <cell r="C2203" t="str">
            <v>ｱｯﾌﾟｸﾞﾚｰﾄﾞ</v>
          </cell>
          <cell r="D2203" t="str">
            <v>CPU ｿﾞｳｾﾂ 1WAY-&gt;10WAY</v>
          </cell>
          <cell r="E2203" t="str">
            <v>A</v>
          </cell>
          <cell r="F2203" t="str">
            <v>1</v>
          </cell>
          <cell r="G2203" t="str">
            <v/>
          </cell>
          <cell r="J2203" t="str">
            <v>合計</v>
          </cell>
          <cell r="K2203">
            <v>37143</v>
          </cell>
        </row>
        <row r="2204">
          <cell r="G2204" t="str">
            <v>HT-4990-T60UP02</v>
          </cell>
          <cell r="H2204">
            <v>1</v>
          </cell>
          <cell r="I2204">
            <v>323</v>
          </cell>
          <cell r="J2204" t="str">
            <v>CPU upgrade 1WAY to 2WAY</v>
          </cell>
          <cell r="K2204">
            <v>4127</v>
          </cell>
        </row>
        <row r="2205">
          <cell r="G2205" t="str">
            <v>HT-4990-T60UP03</v>
          </cell>
          <cell r="H2205">
            <v>1</v>
          </cell>
          <cell r="I2205">
            <v>323</v>
          </cell>
          <cell r="J2205" t="str">
            <v>CPU upgrade 1WAY to 2WAY</v>
          </cell>
          <cell r="K2205">
            <v>4127</v>
          </cell>
        </row>
        <row r="2206">
          <cell r="G2206" t="str">
            <v>HT-4990-T60UP04</v>
          </cell>
          <cell r="H2206">
            <v>1</v>
          </cell>
          <cell r="I2206">
            <v>323</v>
          </cell>
          <cell r="J2206" t="str">
            <v>CPU upgrade 1WAY to 2WAY</v>
          </cell>
          <cell r="K2206">
            <v>4127</v>
          </cell>
        </row>
        <row r="2207">
          <cell r="G2207" t="str">
            <v>HT-4990-T60UP05</v>
          </cell>
          <cell r="H2207">
            <v>1</v>
          </cell>
          <cell r="I2207">
            <v>323</v>
          </cell>
          <cell r="J2207" t="str">
            <v>CPU upgrade 1WAY to 2WAY</v>
          </cell>
          <cell r="K2207">
            <v>4127</v>
          </cell>
        </row>
        <row r="2208">
          <cell r="G2208" t="str">
            <v>HT-4990-T60UP06</v>
          </cell>
          <cell r="H2208">
            <v>1</v>
          </cell>
          <cell r="I2208">
            <v>323</v>
          </cell>
          <cell r="J2208" t="str">
            <v>CPU upgrade 1WAY to 2WAY</v>
          </cell>
          <cell r="K2208">
            <v>4127</v>
          </cell>
        </row>
        <row r="2209">
          <cell r="G2209" t="str">
            <v>HT-4990-T60UP07</v>
          </cell>
          <cell r="H2209">
            <v>1</v>
          </cell>
          <cell r="I2209">
            <v>323</v>
          </cell>
          <cell r="J2209" t="str">
            <v>CPU upgrade 1WAY to 2WAY</v>
          </cell>
          <cell r="K2209">
            <v>4127</v>
          </cell>
        </row>
        <row r="2210">
          <cell r="G2210" t="str">
            <v>HT-4990-T60UP08</v>
          </cell>
          <cell r="H2210">
            <v>1</v>
          </cell>
          <cell r="I2210">
            <v>323</v>
          </cell>
          <cell r="J2210" t="str">
            <v>CPU upgrade 1WAY to 2WAY</v>
          </cell>
          <cell r="K2210">
            <v>4127</v>
          </cell>
        </row>
        <row r="2211">
          <cell r="G2211" t="str">
            <v>HT-4990-T60UP09</v>
          </cell>
          <cell r="H2211">
            <v>1</v>
          </cell>
          <cell r="I2211">
            <v>323</v>
          </cell>
          <cell r="J2211" t="str">
            <v>CPU upgrade 1WAY to 2WAY</v>
          </cell>
          <cell r="K2211">
            <v>4127</v>
          </cell>
        </row>
        <row r="2212">
          <cell r="G2212" t="str">
            <v>HT-4990-T60UP10</v>
          </cell>
          <cell r="H2212">
            <v>1</v>
          </cell>
          <cell r="I2212">
            <v>323</v>
          </cell>
          <cell r="J2212" t="str">
            <v>CPU upgrade 1WAY to 2WAY</v>
          </cell>
          <cell r="K2212">
            <v>4127</v>
          </cell>
        </row>
        <row r="2213">
          <cell r="G2213" t="str">
            <v/>
          </cell>
          <cell r="J2213" t="str">
            <v/>
          </cell>
        </row>
        <row r="2214">
          <cell r="B2214" t="str">
            <v>VT60A-REPCPU10</v>
          </cell>
          <cell r="C2214" t="str">
            <v>ｱｯﾌﾟｸﾞﾚｰﾄﾞ</v>
          </cell>
          <cell r="D2214" t="str">
            <v>CPU ｿﾞｳｾﾂ 1WAY-&gt;11WAY</v>
          </cell>
          <cell r="E2214" t="str">
            <v>A</v>
          </cell>
          <cell r="F2214" t="str">
            <v>1</v>
          </cell>
          <cell r="G2214" t="str">
            <v/>
          </cell>
          <cell r="J2214" t="str">
            <v>合計</v>
          </cell>
          <cell r="K2214">
            <v>41270</v>
          </cell>
        </row>
        <row r="2215">
          <cell r="G2215" t="str">
            <v>HT-4990-T60UP02</v>
          </cell>
          <cell r="H2215">
            <v>1</v>
          </cell>
          <cell r="I2215">
            <v>323</v>
          </cell>
          <cell r="J2215" t="str">
            <v>CPU upgrade 1WAY to 2WAY</v>
          </cell>
          <cell r="K2215">
            <v>4127</v>
          </cell>
        </row>
        <row r="2216">
          <cell r="G2216" t="str">
            <v>HT-4990-T60UP03</v>
          </cell>
          <cell r="H2216">
            <v>1</v>
          </cell>
          <cell r="I2216">
            <v>323</v>
          </cell>
          <cell r="J2216" t="str">
            <v>CPU upgrade 1WAY to 2WAY</v>
          </cell>
          <cell r="K2216">
            <v>4127</v>
          </cell>
        </row>
        <row r="2217">
          <cell r="G2217" t="str">
            <v>HT-4990-T60UP04</v>
          </cell>
          <cell r="H2217">
            <v>1</v>
          </cell>
          <cell r="I2217">
            <v>323</v>
          </cell>
          <cell r="J2217" t="str">
            <v>CPU upgrade 1WAY to 2WAY</v>
          </cell>
          <cell r="K2217">
            <v>4127</v>
          </cell>
        </row>
        <row r="2218">
          <cell r="G2218" t="str">
            <v>HT-4990-T60UP05</v>
          </cell>
          <cell r="H2218">
            <v>1</v>
          </cell>
          <cell r="I2218">
            <v>323</v>
          </cell>
          <cell r="J2218" t="str">
            <v>CPU upgrade 1WAY to 2WAY</v>
          </cell>
          <cell r="K2218">
            <v>4127</v>
          </cell>
        </row>
        <row r="2219">
          <cell r="G2219" t="str">
            <v>HT-4990-T60UP06</v>
          </cell>
          <cell r="H2219">
            <v>1</v>
          </cell>
          <cell r="I2219">
            <v>323</v>
          </cell>
          <cell r="J2219" t="str">
            <v>CPU upgrade 1WAY to 2WAY</v>
          </cell>
          <cell r="K2219">
            <v>4127</v>
          </cell>
        </row>
        <row r="2220">
          <cell r="G2220" t="str">
            <v>HT-4990-T60UP07</v>
          </cell>
          <cell r="H2220">
            <v>1</v>
          </cell>
          <cell r="I2220">
            <v>323</v>
          </cell>
          <cell r="J2220" t="str">
            <v>CPU upgrade 1WAY to 2WAY</v>
          </cell>
          <cell r="K2220">
            <v>4127</v>
          </cell>
        </row>
        <row r="2221">
          <cell r="G2221" t="str">
            <v>HT-4990-T60UP08</v>
          </cell>
          <cell r="H2221">
            <v>1</v>
          </cell>
          <cell r="I2221">
            <v>323</v>
          </cell>
          <cell r="J2221" t="str">
            <v>CPU upgrade 1WAY to 2WAY</v>
          </cell>
          <cell r="K2221">
            <v>4127</v>
          </cell>
        </row>
        <row r="2222">
          <cell r="G2222" t="str">
            <v>HT-4990-T60UP09</v>
          </cell>
          <cell r="H2222">
            <v>1</v>
          </cell>
          <cell r="I2222">
            <v>323</v>
          </cell>
          <cell r="J2222" t="str">
            <v>CPU upgrade 1WAY to 2WAY</v>
          </cell>
          <cell r="K2222">
            <v>4127</v>
          </cell>
        </row>
        <row r="2223">
          <cell r="G2223" t="str">
            <v>HT-4990-T60UP10</v>
          </cell>
          <cell r="H2223">
            <v>1</v>
          </cell>
          <cell r="I2223">
            <v>323</v>
          </cell>
          <cell r="J2223" t="str">
            <v>CPU upgrade 1WAY to 2WAY</v>
          </cell>
          <cell r="K2223">
            <v>4127</v>
          </cell>
        </row>
        <row r="2224">
          <cell r="G2224" t="str">
            <v>HT-4990-T60UP11</v>
          </cell>
          <cell r="H2224">
            <v>1</v>
          </cell>
          <cell r="I2224">
            <v>323</v>
          </cell>
          <cell r="J2224" t="str">
            <v>CPU upgrade 1WAY to 2WAY</v>
          </cell>
          <cell r="K2224">
            <v>4127</v>
          </cell>
        </row>
        <row r="2225">
          <cell r="G2225" t="str">
            <v/>
          </cell>
          <cell r="J2225" t="str">
            <v/>
          </cell>
        </row>
        <row r="2226">
          <cell r="B2226" t="str">
            <v>VT60A-REPCPU11</v>
          </cell>
          <cell r="C2226" t="str">
            <v>ｱｯﾌﾟｸﾞﾚｰﾄﾞ</v>
          </cell>
          <cell r="D2226" t="str">
            <v>CPU ｿﾞｳｾﾂ 1WAY-&gt;12WAY</v>
          </cell>
          <cell r="E2226" t="str">
            <v>A</v>
          </cell>
          <cell r="F2226" t="str">
            <v>1</v>
          </cell>
          <cell r="G2226" t="str">
            <v/>
          </cell>
          <cell r="J2226" t="str">
            <v>合計</v>
          </cell>
          <cell r="K2226">
            <v>45397</v>
          </cell>
        </row>
        <row r="2227">
          <cell r="G2227" t="str">
            <v>HT-4990-T60UP02</v>
          </cell>
          <cell r="H2227">
            <v>1</v>
          </cell>
          <cell r="I2227">
            <v>323</v>
          </cell>
          <cell r="J2227" t="str">
            <v>CPU upgrade 1WAY to 2WAY</v>
          </cell>
          <cell r="K2227">
            <v>4127</v>
          </cell>
        </row>
        <row r="2228">
          <cell r="G2228" t="str">
            <v>HT-4990-T60UP03</v>
          </cell>
          <cell r="H2228">
            <v>1</v>
          </cell>
          <cell r="I2228">
            <v>323</v>
          </cell>
          <cell r="J2228" t="str">
            <v>CPU upgrade 1WAY to 2WAY</v>
          </cell>
          <cell r="K2228">
            <v>4127</v>
          </cell>
        </row>
        <row r="2229">
          <cell r="G2229" t="str">
            <v>HT-4990-T60UP04</v>
          </cell>
          <cell r="H2229">
            <v>1</v>
          </cell>
          <cell r="I2229">
            <v>323</v>
          </cell>
          <cell r="J2229" t="str">
            <v>CPU upgrade 1WAY to 2WAY</v>
          </cell>
          <cell r="K2229">
            <v>4127</v>
          </cell>
        </row>
        <row r="2230">
          <cell r="G2230" t="str">
            <v>HT-4990-T60UP05</v>
          </cell>
          <cell r="H2230">
            <v>1</v>
          </cell>
          <cell r="I2230">
            <v>323</v>
          </cell>
          <cell r="J2230" t="str">
            <v>CPU upgrade 1WAY to 2WAY</v>
          </cell>
          <cell r="K2230">
            <v>4127</v>
          </cell>
        </row>
        <row r="2231">
          <cell r="G2231" t="str">
            <v>HT-4990-T60UP06</v>
          </cell>
          <cell r="H2231">
            <v>1</v>
          </cell>
          <cell r="I2231">
            <v>323</v>
          </cell>
          <cell r="J2231" t="str">
            <v>CPU upgrade 1WAY to 2WAY</v>
          </cell>
          <cell r="K2231">
            <v>4127</v>
          </cell>
        </row>
        <row r="2232">
          <cell r="G2232" t="str">
            <v>HT-4990-T60UP07</v>
          </cell>
          <cell r="H2232">
            <v>1</v>
          </cell>
          <cell r="I2232">
            <v>323</v>
          </cell>
          <cell r="J2232" t="str">
            <v>CPU upgrade 1WAY to 2WAY</v>
          </cell>
          <cell r="K2232">
            <v>4127</v>
          </cell>
        </row>
        <row r="2233">
          <cell r="G2233" t="str">
            <v>HT-4990-T60UP08</v>
          </cell>
          <cell r="H2233">
            <v>1</v>
          </cell>
          <cell r="I2233">
            <v>323</v>
          </cell>
          <cell r="J2233" t="str">
            <v>CPU upgrade 1WAY to 2WAY</v>
          </cell>
          <cell r="K2233">
            <v>4127</v>
          </cell>
        </row>
        <row r="2234">
          <cell r="G2234" t="str">
            <v>HT-4990-T60UP09</v>
          </cell>
          <cell r="H2234">
            <v>1</v>
          </cell>
          <cell r="I2234">
            <v>323</v>
          </cell>
          <cell r="J2234" t="str">
            <v>CPU upgrade 1WAY to 2WAY</v>
          </cell>
          <cell r="K2234">
            <v>4127</v>
          </cell>
        </row>
        <row r="2235">
          <cell r="G2235" t="str">
            <v>HT-4990-T60UP10</v>
          </cell>
          <cell r="H2235">
            <v>1</v>
          </cell>
          <cell r="I2235">
            <v>323</v>
          </cell>
          <cell r="J2235" t="str">
            <v>CPU upgrade 1WAY to 2WAY</v>
          </cell>
          <cell r="K2235">
            <v>4127</v>
          </cell>
        </row>
        <row r="2236">
          <cell r="G2236" t="str">
            <v>HT-4990-T60UP11</v>
          </cell>
          <cell r="H2236">
            <v>1</v>
          </cell>
          <cell r="I2236">
            <v>323</v>
          </cell>
          <cell r="J2236" t="str">
            <v>CPU upgrade 1WAY to 2WAY</v>
          </cell>
          <cell r="K2236">
            <v>4127</v>
          </cell>
        </row>
        <row r="2237">
          <cell r="G2237" t="str">
            <v>HT-4990-T60UP12</v>
          </cell>
          <cell r="H2237">
            <v>1</v>
          </cell>
          <cell r="I2237">
            <v>323</v>
          </cell>
          <cell r="J2237" t="str">
            <v>CPU upgrade 1WAY to 2WAY</v>
          </cell>
          <cell r="K2237">
            <v>4127</v>
          </cell>
        </row>
        <row r="2238">
          <cell r="G2238" t="str">
            <v/>
          </cell>
          <cell r="J2238" t="str">
            <v/>
          </cell>
        </row>
        <row r="2239">
          <cell r="B2239" t="str">
            <v>VT52-DLR</v>
          </cell>
          <cell r="C2239" t="str">
            <v>ﾗｯｸﾏｳﾝﾄ ｻｸｼﾞｮ</v>
          </cell>
          <cell r="D2239" t="str">
            <v>VT520-3ﾖｳ ﾗｯｸﾏｳﾝﾄ ｻｸｼﾞｮ</v>
          </cell>
          <cell r="E2239" t="str">
            <v>A</v>
          </cell>
          <cell r="F2239">
            <v>2</v>
          </cell>
          <cell r="J2239" t="str">
            <v>合計</v>
          </cell>
          <cell r="K2239">
            <v>-1067.5</v>
          </cell>
        </row>
        <row r="2240">
          <cell r="B2240" t="str">
            <v/>
          </cell>
          <cell r="G2240" t="str">
            <v>HT-4090-SRM2D</v>
          </cell>
          <cell r="H2240">
            <v>1</v>
          </cell>
          <cell r="I2240">
            <v>323</v>
          </cell>
          <cell r="J2240" t="str">
            <v>ﾗｯｸﾏｳﾝﾄ ｽﾄﾚｰｼﾞ HD 2GB</v>
          </cell>
          <cell r="K2240">
            <v>-618</v>
          </cell>
        </row>
        <row r="2241">
          <cell r="B2241" t="str">
            <v/>
          </cell>
          <cell r="G2241" t="str">
            <v>HT-F4090-SRT8TU</v>
          </cell>
          <cell r="H2241">
            <v>1</v>
          </cell>
          <cell r="I2241">
            <v>323</v>
          </cell>
          <cell r="J2241" t="str">
            <v>2-16GB DDS-2/DAT ﾕﾆｯﾄ</v>
          </cell>
          <cell r="K2241">
            <v>-429</v>
          </cell>
        </row>
        <row r="2242">
          <cell r="B2242" t="str">
            <v/>
          </cell>
          <cell r="G2242" t="str">
            <v>HT-4990-CLS2291</v>
          </cell>
          <cell r="H2242">
            <v>1</v>
          </cell>
          <cell r="I2242">
            <v>323</v>
          </cell>
          <cell r="J2242" t="str">
            <v>SCSI ﾀﾐﾈｰﾀ</v>
          </cell>
          <cell r="K2242">
            <v>-6.5</v>
          </cell>
        </row>
        <row r="2243">
          <cell r="B2243" t="str">
            <v/>
          </cell>
          <cell r="G2243" t="str">
            <v>HT-4990-CLS2297</v>
          </cell>
          <cell r="H2243">
            <v>1</v>
          </cell>
          <cell r="I2243">
            <v>323</v>
          </cell>
          <cell r="J2243" t="str">
            <v>S.E SCSI ｹｰﾌﾞﾙ</v>
          </cell>
          <cell r="K2243">
            <v>-14</v>
          </cell>
        </row>
        <row r="2244">
          <cell r="B2244" t="str">
            <v/>
          </cell>
        </row>
        <row r="2245">
          <cell r="B2245" t="str">
            <v>VT60-DLR</v>
          </cell>
          <cell r="C2245" t="str">
            <v>ﾗｯｸﾏｳﾝﾄ ｻｸｼﾞｮ</v>
          </cell>
          <cell r="D2245" t="str">
            <v>VT600ﾖｳ ｿﾞｳｾﾂﾃﾞﾊﾞｲｽ ｻｸｼﾞｮ</v>
          </cell>
          <cell r="E2245" t="str">
            <v>A</v>
          </cell>
          <cell r="F2245">
            <v>2</v>
          </cell>
          <cell r="J2245" t="str">
            <v>合計</v>
          </cell>
          <cell r="K2245">
            <v>-1312</v>
          </cell>
        </row>
        <row r="2246">
          <cell r="B2246" t="str">
            <v/>
          </cell>
          <cell r="G2246" t="str">
            <v>HT-4098-JR</v>
          </cell>
          <cell r="H2246">
            <v>1</v>
          </cell>
          <cell r="I2246">
            <v>323</v>
          </cell>
          <cell r="J2246" t="str">
            <v>ﾗｯｸﾏｳﾝﾄｴﾝｸﾛｰｼﾞｬ</v>
          </cell>
          <cell r="K2246">
            <v>-159</v>
          </cell>
        </row>
        <row r="2247">
          <cell r="B2247" t="str">
            <v/>
          </cell>
          <cell r="G2247" t="str">
            <v>HT-F4098-JSD1</v>
          </cell>
          <cell r="H2247">
            <v>1</v>
          </cell>
          <cell r="I2247">
            <v>323</v>
          </cell>
          <cell r="J2247" t="str">
            <v>DDS-3/DAT ﾕﾆｯﾄ</v>
          </cell>
          <cell r="K2247">
            <v>-602</v>
          </cell>
        </row>
        <row r="2248">
          <cell r="B2248" t="str">
            <v/>
          </cell>
          <cell r="G2248" t="str">
            <v>HT-F4098-JSH21</v>
          </cell>
          <cell r="H2248">
            <v>1</v>
          </cell>
          <cell r="I2248">
            <v>323</v>
          </cell>
          <cell r="J2248" t="str">
            <v>S.E. 4GB HDDﾕﾆｯﾄ</v>
          </cell>
          <cell r="K2248">
            <v>-389</v>
          </cell>
        </row>
        <row r="2249">
          <cell r="B2249" t="str">
            <v/>
          </cell>
          <cell r="G2249" t="str">
            <v>HT-4955-F74E</v>
          </cell>
          <cell r="H2249">
            <v>1</v>
          </cell>
          <cell r="I2249">
            <v>323</v>
          </cell>
          <cell r="J2249" t="str">
            <v>SCSI ｹｰﾌﾞﾙ</v>
          </cell>
          <cell r="K2249">
            <v>-16</v>
          </cell>
        </row>
        <row r="2250">
          <cell r="B2250" t="str">
            <v/>
          </cell>
          <cell r="G2250" t="str">
            <v>HT-4997-T06</v>
          </cell>
          <cell r="H2250">
            <v>1</v>
          </cell>
          <cell r="I2250">
            <v>323</v>
          </cell>
          <cell r="J2250" t="str">
            <v>ﾀｰﾐﾈｰﾀ</v>
          </cell>
          <cell r="K2250">
            <v>-8</v>
          </cell>
        </row>
        <row r="2251">
          <cell r="B2251" t="str">
            <v/>
          </cell>
          <cell r="G2251" t="str">
            <v>HT-4090-CDR02</v>
          </cell>
          <cell r="H2251">
            <v>1</v>
          </cell>
          <cell r="I2251">
            <v>323</v>
          </cell>
          <cell r="J2251" t="str">
            <v>ｽﾀﾝﾄﾞｱﾛﾝCD-ROM</v>
          </cell>
          <cell r="K2251">
            <v>-83</v>
          </cell>
        </row>
        <row r="2252">
          <cell r="B2252" t="str">
            <v/>
          </cell>
          <cell r="G2252" t="str">
            <v>HT-F4990-RMT</v>
          </cell>
          <cell r="H2252">
            <v>1</v>
          </cell>
          <cell r="I2252">
            <v>323</v>
          </cell>
          <cell r="J2252" t="str">
            <v>ﾗｯｸﾏｳﾝﾄｷｯﾄ</v>
          </cell>
          <cell r="K2252">
            <v>-55</v>
          </cell>
        </row>
        <row r="2253">
          <cell r="B2253" t="str">
            <v/>
          </cell>
        </row>
        <row r="2254">
          <cell r="B2254" t="str">
            <v>VS-DDS2</v>
          </cell>
          <cell r="C2254" t="str">
            <v>DAT ｻｸｼﾞｮ</v>
          </cell>
          <cell r="D2254" t="str">
            <v>ﾅｲｿﾞｳDDS-2/DAT ｻｸｼﾞｮ(VK,VRﾖｳ)</v>
          </cell>
          <cell r="E2254" t="str">
            <v>A</v>
          </cell>
          <cell r="F2254" t="str">
            <v>2</v>
          </cell>
          <cell r="J2254" t="str">
            <v>合計</v>
          </cell>
          <cell r="K2254">
            <v>-290</v>
          </cell>
        </row>
        <row r="2255">
          <cell r="B2255" t="str">
            <v/>
          </cell>
          <cell r="G2255" t="str">
            <v>HT-F3360-NSD02A</v>
          </cell>
          <cell r="H2255">
            <v>-1</v>
          </cell>
          <cell r="I2255">
            <v>323</v>
          </cell>
          <cell r="J2255" t="str">
            <v xml:space="preserve">ﾅｲｿﾞｳ S.E.SCSI 2-16GB DDS-2/DAT     </v>
          </cell>
          <cell r="K2255">
            <v>-290</v>
          </cell>
        </row>
        <row r="2256">
          <cell r="B2256" t="str">
            <v/>
          </cell>
        </row>
        <row r="2257">
          <cell r="B2257" t="str">
            <v>VT60-DLR2</v>
          </cell>
          <cell r="C2257" t="str">
            <v>ﾗｯｸﾏｳﾝﾄ ｻｸｼﾞｮ</v>
          </cell>
          <cell r="D2257" t="str">
            <v>VT600-2ﾖｳ ｿﾞｳｾﾂﾃﾞﾊﾞｲｽ ｻｸｼﾞｮ</v>
          </cell>
          <cell r="E2257" t="str">
            <v>A</v>
          </cell>
          <cell r="F2257">
            <v>2</v>
          </cell>
          <cell r="J2257" t="str">
            <v>合計</v>
          </cell>
          <cell r="K2257">
            <v>-1568.2</v>
          </cell>
        </row>
        <row r="2258">
          <cell r="B2258" t="str">
            <v/>
          </cell>
          <cell r="G2258" t="str">
            <v>HT-4098-JR</v>
          </cell>
          <cell r="H2258">
            <v>1</v>
          </cell>
          <cell r="I2258">
            <v>323</v>
          </cell>
          <cell r="J2258" t="str">
            <v>ﾗｯｸﾏｳﾝﾄｴﾝｸﾛｰｼﾞｬ</v>
          </cell>
          <cell r="K2258">
            <v>-191</v>
          </cell>
        </row>
        <row r="2259">
          <cell r="B2259" t="str">
            <v/>
          </cell>
          <cell r="G2259" t="str">
            <v>HT-F4098-JSD1</v>
          </cell>
          <cell r="H2259">
            <v>1</v>
          </cell>
          <cell r="I2259">
            <v>323</v>
          </cell>
          <cell r="J2259" t="str">
            <v>DDS-3/DAT ﾕﾆｯﾄ</v>
          </cell>
          <cell r="K2259">
            <v>-602</v>
          </cell>
        </row>
        <row r="2260">
          <cell r="B2260" t="str">
            <v/>
          </cell>
          <cell r="G2260" t="str">
            <v>HT-F4098-JSH21</v>
          </cell>
          <cell r="H2260">
            <v>1</v>
          </cell>
          <cell r="I2260">
            <v>323</v>
          </cell>
          <cell r="J2260" t="str">
            <v>S.E. 4GB HDDﾕﾆｯﾄ</v>
          </cell>
          <cell r="K2260">
            <v>-389</v>
          </cell>
        </row>
        <row r="2261">
          <cell r="B2261" t="str">
            <v/>
          </cell>
          <cell r="G2261" t="str">
            <v>HT-4955-F74H</v>
          </cell>
          <cell r="H2261">
            <v>1</v>
          </cell>
          <cell r="I2261">
            <v>323</v>
          </cell>
          <cell r="J2261" t="str">
            <v>SCSIｹｰﾌﾞﾙ HDﾈｼﾞ50ﾋﾟﾝ HDﾊｰﾌﾋﾟｯﾁ68ﾋﾟﾝ ｵｽ-ｵｽ (5m)</v>
          </cell>
          <cell r="K2261">
            <v>-45</v>
          </cell>
        </row>
        <row r="2262">
          <cell r="B2262" t="str">
            <v/>
          </cell>
          <cell r="G2262" t="str">
            <v>HT-4997-T06</v>
          </cell>
          <cell r="H2262">
            <v>1</v>
          </cell>
          <cell r="I2262">
            <v>323</v>
          </cell>
          <cell r="J2262" t="str">
            <v>ﾀｰﾐﾈｰﾀ</v>
          </cell>
          <cell r="K2262">
            <v>-10</v>
          </cell>
        </row>
        <row r="2263">
          <cell r="G2263" t="str">
            <v>HT-F3360-PB02</v>
          </cell>
          <cell r="H2263">
            <v>1</v>
          </cell>
          <cell r="I2263">
            <v>323</v>
          </cell>
          <cell r="J2263" t="str">
            <v xml:space="preserve">S.E.SCSI &amp; ｾﾝﾄﾛﾆｸｽ ｱﾀﾞﾌﾟﾀ     </v>
          </cell>
          <cell r="K2263">
            <v>-170</v>
          </cell>
        </row>
        <row r="2264">
          <cell r="B2264" t="str">
            <v/>
          </cell>
          <cell r="G2264" t="str">
            <v>HT-4090-CDR02</v>
          </cell>
          <cell r="H2264">
            <v>1</v>
          </cell>
          <cell r="I2264">
            <v>323</v>
          </cell>
          <cell r="J2264" t="str">
            <v>ｽﾀﾝﾄﾞｱﾛﾝCD-ROM</v>
          </cell>
          <cell r="K2264">
            <v>-83</v>
          </cell>
        </row>
        <row r="2265">
          <cell r="G2265" t="str">
            <v>HT-4990-CLS958A</v>
          </cell>
          <cell r="H2265">
            <v>1</v>
          </cell>
          <cell r="I2265">
            <v>323</v>
          </cell>
          <cell r="J2265" t="str">
            <v xml:space="preserve">SCSIｹｰﾌﾞﾙ ｺｳﾐﾂﾈｼﾞ 50ﾋﾟﾝ ｵｽｰｵｽ </v>
          </cell>
          <cell r="K2265">
            <v>-21</v>
          </cell>
        </row>
        <row r="2266">
          <cell r="B2266" t="str">
            <v/>
          </cell>
          <cell r="G2266" t="str">
            <v>HT-F4990-RMT</v>
          </cell>
          <cell r="H2266">
            <v>1</v>
          </cell>
          <cell r="I2266">
            <v>323</v>
          </cell>
          <cell r="J2266" t="str">
            <v>ﾗｯｸﾏｳﾝﾄｷｯﾄ</v>
          </cell>
          <cell r="K2266">
            <v>-55</v>
          </cell>
        </row>
        <row r="2267">
          <cell r="G2267" t="str">
            <v>HT-4990-CLW1900</v>
          </cell>
          <cell r="H2267">
            <v>1</v>
          </cell>
          <cell r="I2267">
            <v>323</v>
          </cell>
          <cell r="J2267" t="str">
            <v xml:space="preserve">IEC320ﾃﾞﾝｹﾞﾝ ｹｰﾌﾞﾙ(0.75m)     </v>
          </cell>
          <cell r="K2267">
            <v>-2.2000000000000002</v>
          </cell>
        </row>
        <row r="2268">
          <cell r="B2268" t="str">
            <v/>
          </cell>
        </row>
        <row r="2269">
          <cell r="B2269" t="str">
            <v>VK-DLH1</v>
          </cell>
          <cell r="C2269" t="str">
            <v>HDDｻｸｼﾞｮ</v>
          </cell>
          <cell r="D2269" t="str">
            <v>ﾅｲｿﾞｳ2GB HDD ｻｸｼﾞｮ(VKﾖｳ)</v>
          </cell>
          <cell r="E2269" t="str">
            <v>A</v>
          </cell>
          <cell r="F2269" t="str">
            <v>2</v>
          </cell>
          <cell r="J2269" t="str">
            <v>合計</v>
          </cell>
          <cell r="K2269">
            <v>-176</v>
          </cell>
        </row>
        <row r="2270">
          <cell r="B2270" t="str">
            <v/>
          </cell>
          <cell r="G2270" t="str">
            <v>HT-F4098-JDH11</v>
          </cell>
          <cell r="H2270">
            <v>-1</v>
          </cell>
          <cell r="I2270">
            <v>323</v>
          </cell>
          <cell r="J2270" t="str">
            <v xml:space="preserve">ﾅｲｿﾞｳ F/W SCSI 2GB HDD    </v>
          </cell>
          <cell r="K2270">
            <v>-176</v>
          </cell>
        </row>
        <row r="2271">
          <cell r="B2271" t="str">
            <v/>
          </cell>
        </row>
        <row r="2272">
          <cell r="B2272" t="str">
            <v>VS-REPCON4</v>
          </cell>
          <cell r="C2272" t="str">
            <v xml:space="preserve">ｺﾝｿｰﾙ ﾘﾌﾟﾚｰｽ                </v>
          </cell>
          <cell r="D2272" t="str">
            <v>ﾆﾎﾝｺﾞｼｽﾃﾑｺﾝｿｰﾙ ﾘﾌﾟﾚｰｽ</v>
          </cell>
          <cell r="E2272" t="str">
            <v>A</v>
          </cell>
          <cell r="F2272">
            <v>2</v>
          </cell>
          <cell r="G2272" t="str">
            <v/>
          </cell>
          <cell r="J2272" t="str">
            <v>合計</v>
          </cell>
          <cell r="K2272">
            <v>0</v>
          </cell>
        </row>
        <row r="2273">
          <cell r="B2273" t="str">
            <v/>
          </cell>
          <cell r="G2273" t="str">
            <v>HT-F3360-CN1</v>
          </cell>
          <cell r="H2273">
            <v>-1</v>
          </cell>
          <cell r="I2273">
            <v>323</v>
          </cell>
          <cell r="J2273" t="str">
            <v>ｼｽﾃﾑｺﾝｿｰﾙXﾀｰﾐﾅﾙ</v>
          </cell>
          <cell r="K2273">
            <v>-226</v>
          </cell>
        </row>
        <row r="2274">
          <cell r="B2274" t="str">
            <v/>
          </cell>
          <cell r="G2274" t="str">
            <v>HT-F3360-CN2</v>
          </cell>
          <cell r="H2274">
            <v>1</v>
          </cell>
          <cell r="I2274">
            <v>323</v>
          </cell>
          <cell r="J2274" t="str">
            <v>ｼｽﾃﾑｺﾝｿｰﾙXﾀｰﾐﾅﾙ</v>
          </cell>
          <cell r="K2274">
            <v>226</v>
          </cell>
        </row>
        <row r="2275">
          <cell r="B2275" t="str">
            <v/>
          </cell>
          <cell r="G2275" t="str">
            <v/>
          </cell>
          <cell r="J2275" t="str">
            <v/>
          </cell>
        </row>
        <row r="2276">
          <cell r="B2276" t="str">
            <v>VC-DLHD</v>
          </cell>
          <cell r="C2276" t="str">
            <v>ﾃﾞｨｽｸｻｸｼﾞｮ</v>
          </cell>
          <cell r="D2276" t="str">
            <v>4GB HDD,SCSIｹｰﾌﾞﾙ削除</v>
          </cell>
          <cell r="E2276" t="str">
            <v>A</v>
          </cell>
          <cell r="F2276">
            <v>2</v>
          </cell>
          <cell r="J2276" t="str">
            <v>合計</v>
          </cell>
          <cell r="K2276">
            <v>-860</v>
          </cell>
        </row>
        <row r="2277">
          <cell r="G2277" t="str">
            <v>HT-4990-CB16B</v>
          </cell>
          <cell r="H2277">
            <v>-1</v>
          </cell>
          <cell r="I2277">
            <v>323</v>
          </cell>
          <cell r="J2277" t="str">
            <v>1.6m ｷｬﾋﾞﾈｯﾄ</v>
          </cell>
          <cell r="K2277">
            <v>-383</v>
          </cell>
        </row>
        <row r="2278">
          <cell r="G2278" t="str">
            <v>HT-4098-JR</v>
          </cell>
          <cell r="H2278">
            <v>-1</v>
          </cell>
          <cell r="I2278">
            <v>323</v>
          </cell>
          <cell r="J2278" t="str">
            <v>ﾗｯｸﾏｳﾝﾄｴﾝｸﾛｰｼﾞｬ</v>
          </cell>
          <cell r="K2278">
            <v>-191</v>
          </cell>
        </row>
        <row r="2279">
          <cell r="G2279" t="str">
            <v>HT-F4098-JDH22</v>
          </cell>
          <cell r="H2279">
            <v>-1</v>
          </cell>
          <cell r="I2279">
            <v>323</v>
          </cell>
          <cell r="J2279" t="str">
            <v>F/W 4GB HDDﾕﾆｯﾄ</v>
          </cell>
          <cell r="K2279">
            <v>-248</v>
          </cell>
        </row>
        <row r="2280">
          <cell r="G2280" t="str">
            <v>HT-4990-CLS875</v>
          </cell>
          <cell r="H2280">
            <v>-1</v>
          </cell>
          <cell r="I2280">
            <v>323</v>
          </cell>
          <cell r="J2280" t="str">
            <v>5 m V ｲﾝﾗｲﾝﾀｰﾐﾅﾙｹｰﾌﾞﾙ 68 Pin</v>
          </cell>
          <cell r="K2280">
            <v>-38</v>
          </cell>
        </row>
        <row r="2282">
          <cell r="B2282" t="str">
            <v>HT-4697-DLS1S</v>
          </cell>
          <cell r="C2282" t="str">
            <v>DLTﾗｲﾌﾞﾗﾘ</v>
          </cell>
          <cell r="D2282" t="str">
            <v>DLT7000, ﾄﾞﾗｲﾌﾞ1台  ﾒﾃﾞｨｱｽﾛｯﾄ数15,ｽﾀﾝﾄﾞｱﾛﾝ</v>
          </cell>
          <cell r="E2282" t="str">
            <v>A</v>
          </cell>
          <cell r="F2282" t="str">
            <v>2</v>
          </cell>
          <cell r="J2282" t="str">
            <v>合計</v>
          </cell>
          <cell r="K2282">
            <v>3558.4</v>
          </cell>
        </row>
        <row r="2283">
          <cell r="G2283" t="str">
            <v>HT-4697-DL1</v>
          </cell>
          <cell r="I2283">
            <v>323</v>
          </cell>
          <cell r="J2283" t="str">
            <v>DLTﾗｲﾌﾞﾗﾘ</v>
          </cell>
          <cell r="K2283">
            <v>3558.4</v>
          </cell>
        </row>
        <row r="2285">
          <cell r="B2285" t="str">
            <v>HT-4697-DLS2S</v>
          </cell>
          <cell r="C2285" t="str">
            <v>DLTﾗｲﾌﾞﾗﾘ</v>
          </cell>
          <cell r="D2285" t="str">
            <v>DLT7000, ﾄﾞﾗｲﾌﾞ2台  ﾒﾃﾞｨｱｽﾛｯﾄ数15,ｽﾀﾝﾄﾞｱﾛﾝ</v>
          </cell>
          <cell r="E2285" t="str">
            <v>A</v>
          </cell>
          <cell r="F2285" t="str">
            <v>2</v>
          </cell>
          <cell r="J2285" t="str">
            <v>合計</v>
          </cell>
          <cell r="K2285">
            <v>5478.4</v>
          </cell>
        </row>
        <row r="2286">
          <cell r="G2286" t="str">
            <v>HT-4697-DL2</v>
          </cell>
          <cell r="I2286">
            <v>323</v>
          </cell>
          <cell r="J2286" t="str">
            <v>DLTﾗｲﾌﾞﾗﾘ</v>
          </cell>
          <cell r="K2286">
            <v>5478.4</v>
          </cell>
        </row>
        <row r="2288">
          <cell r="B2288" t="str">
            <v>VT80-DLR</v>
          </cell>
          <cell r="C2288" t="str">
            <v>ﾗｯｸﾏｳﾝﾄ ｻｸｼﾞｮ</v>
          </cell>
          <cell r="D2288" t="str">
            <v>VT800ﾖｳ ｿﾞｳｾﾂﾃﾞﾊﾞｲｽ ｻｸｼﾞｮ</v>
          </cell>
          <cell r="E2288" t="str">
            <v>A</v>
          </cell>
          <cell r="F2288" t="str">
            <v>2</v>
          </cell>
          <cell r="J2288" t="str">
            <v>合計</v>
          </cell>
          <cell r="K2288">
            <v>-1548.2</v>
          </cell>
        </row>
        <row r="2289">
          <cell r="B2289" t="str">
            <v/>
          </cell>
          <cell r="G2289" t="str">
            <v>HT-4098-JR</v>
          </cell>
          <cell r="H2289">
            <v>-1</v>
          </cell>
          <cell r="I2289">
            <v>323</v>
          </cell>
          <cell r="J2289" t="str">
            <v>ﾗｯｸﾏｳﾝﾄｴﾝｸﾛｰｼﾞｬ</v>
          </cell>
          <cell r="K2289">
            <v>-191</v>
          </cell>
        </row>
        <row r="2290">
          <cell r="B2290" t="str">
            <v/>
          </cell>
          <cell r="G2290" t="str">
            <v>HT-F4098-JSD1</v>
          </cell>
          <cell r="H2290">
            <v>-1</v>
          </cell>
          <cell r="I2290">
            <v>323</v>
          </cell>
          <cell r="J2290" t="str">
            <v>DDS-3/DAT ﾕﾆｯﾄ</v>
          </cell>
          <cell r="K2290">
            <v>-602</v>
          </cell>
        </row>
        <row r="2291">
          <cell r="B2291" t="str">
            <v/>
          </cell>
          <cell r="G2291" t="str">
            <v>HT-F4098-JSH21</v>
          </cell>
          <cell r="H2291">
            <v>-1</v>
          </cell>
          <cell r="I2291">
            <v>323</v>
          </cell>
          <cell r="J2291" t="str">
            <v>S.E. 4GB HDDﾕﾆｯﾄ</v>
          </cell>
          <cell r="K2291">
            <v>-389</v>
          </cell>
        </row>
        <row r="2292">
          <cell r="B2292" t="str">
            <v/>
          </cell>
          <cell r="G2292" t="str">
            <v>HT-4955-F74E</v>
          </cell>
          <cell r="H2292">
            <v>-1</v>
          </cell>
          <cell r="I2292">
            <v>323</v>
          </cell>
          <cell r="J2292" t="str">
            <v>SCSIｹｰﾌﾞﾙ HDﾈｼﾞ50ﾋﾟﾝ HDﾊｰﾌﾋﾟｯﾁ68ﾋﾟﾝ ｵｽ-ｵｽ (2m)</v>
          </cell>
          <cell r="K2292">
            <v>-30</v>
          </cell>
        </row>
        <row r="2293">
          <cell r="B2293" t="str">
            <v/>
          </cell>
          <cell r="G2293" t="str">
            <v>HT-4997-T06</v>
          </cell>
          <cell r="H2293">
            <v>-1</v>
          </cell>
          <cell r="I2293">
            <v>323</v>
          </cell>
          <cell r="J2293" t="str">
            <v>ﾀｰﾐﾈｰﾀ</v>
          </cell>
          <cell r="K2293">
            <v>-10</v>
          </cell>
        </row>
        <row r="2294">
          <cell r="B2294" t="str">
            <v/>
          </cell>
          <cell r="G2294" t="str">
            <v>HT-4090-CDR02</v>
          </cell>
          <cell r="H2294">
            <v>-1</v>
          </cell>
          <cell r="I2294">
            <v>323</v>
          </cell>
          <cell r="J2294" t="str">
            <v>ｽﾀﾝﾄﾞｱﾛﾝCD-ROM</v>
          </cell>
          <cell r="K2294">
            <v>-83</v>
          </cell>
        </row>
        <row r="2295">
          <cell r="G2295" t="str">
            <v>HT-4990-CLW1900</v>
          </cell>
          <cell r="H2295">
            <v>-1</v>
          </cell>
          <cell r="I2295">
            <v>323</v>
          </cell>
          <cell r="J2295" t="str">
            <v xml:space="preserve">IEC320ﾃﾞﾝｹﾞﾝ ｹｰﾌﾞﾙ(0.75m)     </v>
          </cell>
          <cell r="K2295">
            <v>-2.2000000000000002</v>
          </cell>
        </row>
        <row r="2296">
          <cell r="B2296" t="str">
            <v/>
          </cell>
          <cell r="G2296" t="str">
            <v>HT-F4990-RMT</v>
          </cell>
          <cell r="H2296">
            <v>-1</v>
          </cell>
          <cell r="I2296">
            <v>323</v>
          </cell>
          <cell r="J2296" t="str">
            <v>ﾗｯｸﾏｳﾝﾄｷｯﾄ</v>
          </cell>
          <cell r="K2296">
            <v>-55</v>
          </cell>
        </row>
        <row r="2297">
          <cell r="G2297" t="str">
            <v>HT-F3360-PB02</v>
          </cell>
          <cell r="H2297">
            <v>-1</v>
          </cell>
          <cell r="I2297">
            <v>323</v>
          </cell>
          <cell r="J2297" t="str">
            <v xml:space="preserve">S.E.SCSI &amp; ｾﾝﾄﾛﾆｸｽ ｱﾀﾞﾌﾟﾀ     </v>
          </cell>
          <cell r="K2297">
            <v>-170</v>
          </cell>
        </row>
        <row r="2298">
          <cell r="G2298" t="str">
            <v>HT-4990-CLS957A</v>
          </cell>
          <cell r="H2298">
            <v>-1</v>
          </cell>
          <cell r="I2298">
            <v>323</v>
          </cell>
          <cell r="J2298" t="str">
            <v xml:space="preserve">SCSIｹｰﾌﾞﾙ ｺｳﾐﾂﾈｼﾞ 50ﾋﾟﾝ ｵｽｰｵｽ </v>
          </cell>
          <cell r="K2298">
            <v>-16</v>
          </cell>
        </row>
        <row r="2299">
          <cell r="B2299" t="str">
            <v/>
          </cell>
        </row>
        <row r="2300">
          <cell r="B2300" t="str">
            <v>VT80-DLHD</v>
          </cell>
          <cell r="C2300" t="str">
            <v>ﾃﾞｨｽｸｻｸｼﾞｮ</v>
          </cell>
          <cell r="D2300" t="str">
            <v>S.E. HDD 4GBｻｸｼﾞｮ</v>
          </cell>
          <cell r="E2300" t="str">
            <v>A</v>
          </cell>
          <cell r="F2300">
            <v>2</v>
          </cell>
          <cell r="J2300" t="str">
            <v>合計</v>
          </cell>
          <cell r="K2300">
            <v>-389</v>
          </cell>
        </row>
        <row r="2301">
          <cell r="G2301" t="str">
            <v>HT-F4098-JSH21</v>
          </cell>
          <cell r="H2301">
            <v>1</v>
          </cell>
          <cell r="I2301">
            <v>323</v>
          </cell>
          <cell r="J2301" t="str">
            <v>S.E. 4GB HDDﾕﾆｯﾄ</v>
          </cell>
          <cell r="K2301">
            <v>-389</v>
          </cell>
        </row>
        <row r="2303">
          <cell r="B2303" t="str">
            <v>VS-REPUX11</v>
          </cell>
          <cell r="C2303" t="str">
            <v xml:space="preserve">OSﾘﾌﾟﾚｰｽ       </v>
          </cell>
          <cell r="D2303" t="str">
            <v>HP-UXｲﾝｽﾄｰﾙ 10.20-&gt;11.00</v>
          </cell>
          <cell r="E2303" t="str">
            <v>A</v>
          </cell>
          <cell r="F2303">
            <v>2</v>
          </cell>
          <cell r="J2303" t="str">
            <v>合計</v>
          </cell>
          <cell r="K2303">
            <v>0</v>
          </cell>
        </row>
        <row r="2304">
          <cell r="B2304" t="str">
            <v/>
          </cell>
          <cell r="G2304" t="str">
            <v xml:space="preserve">RT-11D11-X01        </v>
          </cell>
          <cell r="H2304">
            <v>-1</v>
          </cell>
          <cell r="I2304">
            <v>333</v>
          </cell>
          <cell r="J2304" t="str">
            <v xml:space="preserve">HP-UX10.0ｲﾝｽﾄｰﾙ                                             </v>
          </cell>
          <cell r="K2304">
            <v>0</v>
          </cell>
        </row>
        <row r="2305">
          <cell r="B2305" t="str">
            <v/>
          </cell>
          <cell r="G2305" t="str">
            <v xml:space="preserve">RT-11F11-X01        </v>
          </cell>
          <cell r="H2305">
            <v>1</v>
          </cell>
          <cell r="I2305">
            <v>333</v>
          </cell>
          <cell r="J2305" t="str">
            <v xml:space="preserve">HP-UX10.10ｲﾝｽﾄｰﾙ                                              </v>
          </cell>
          <cell r="K2305">
            <v>0</v>
          </cell>
        </row>
        <row r="2306">
          <cell r="B2306" t="str">
            <v/>
          </cell>
        </row>
        <row r="2307">
          <cell r="B2307" t="str">
            <v>VS-REPUX11-1</v>
          </cell>
          <cell r="C2307" t="str">
            <v xml:space="preserve">OSﾘﾌﾟﾚｰｽ       </v>
          </cell>
          <cell r="D2307" t="str">
            <v>HP-UXｲﾝｽﾄｰﾙ 10.20-&gt;11.00(VT800)</v>
          </cell>
          <cell r="E2307" t="str">
            <v>A</v>
          </cell>
          <cell r="F2307">
            <v>2</v>
          </cell>
          <cell r="J2307" t="str">
            <v>合計</v>
          </cell>
          <cell r="K2307">
            <v>0</v>
          </cell>
        </row>
        <row r="2308">
          <cell r="B2308" t="str">
            <v/>
          </cell>
          <cell r="G2308" t="str">
            <v>RT-11D11-X0V</v>
          </cell>
          <cell r="H2308">
            <v>-1</v>
          </cell>
          <cell r="I2308">
            <v>333</v>
          </cell>
          <cell r="J2308" t="str">
            <v xml:space="preserve">HP-UX10.0ｲﾝｽﾄｰﾙ                                             </v>
          </cell>
          <cell r="K2308">
            <v>-1605</v>
          </cell>
        </row>
        <row r="2309">
          <cell r="B2309" t="str">
            <v/>
          </cell>
          <cell r="G2309" t="str">
            <v>RT-11F11-X0V</v>
          </cell>
          <cell r="H2309">
            <v>1</v>
          </cell>
          <cell r="I2309">
            <v>333</v>
          </cell>
          <cell r="J2309" t="str">
            <v xml:space="preserve">HP-UX10.10ｲﾝｽﾄｰﾙ                                              </v>
          </cell>
          <cell r="K2309">
            <v>1605</v>
          </cell>
        </row>
        <row r="2310">
          <cell r="B2310" t="str">
            <v/>
          </cell>
        </row>
        <row r="2311">
          <cell r="B2311" t="str">
            <v>VT80-DLR2</v>
          </cell>
          <cell r="C2311" t="str">
            <v>ﾗｯｸﾏｳﾝﾄ ｻｸｼﾞｮ</v>
          </cell>
          <cell r="D2311" t="str">
            <v>VT800標準ｾｯﾄ2ﾖｳ増設ﾃﾞﾊﾞｲｽ ｻｸｼﾞｮ</v>
          </cell>
          <cell r="E2311" t="str">
            <v>A</v>
          </cell>
          <cell r="F2311">
            <v>2</v>
          </cell>
          <cell r="J2311" t="str">
            <v>合計</v>
          </cell>
          <cell r="K2311">
            <v>-1316.2</v>
          </cell>
        </row>
        <row r="2312">
          <cell r="B2312" t="str">
            <v/>
          </cell>
          <cell r="G2312" t="str">
            <v>HT-4098-JR</v>
          </cell>
          <cell r="H2312">
            <v>-1</v>
          </cell>
          <cell r="I2312">
            <v>323</v>
          </cell>
          <cell r="J2312" t="str">
            <v>ﾗｯｸﾏｳﾝﾄｴﾝｸﾛｰｼﾞｬ</v>
          </cell>
          <cell r="K2312">
            <v>-191</v>
          </cell>
        </row>
        <row r="2313">
          <cell r="B2313" t="str">
            <v/>
          </cell>
          <cell r="G2313" t="str">
            <v>HT-F4098-JSD1</v>
          </cell>
          <cell r="H2313">
            <v>-1</v>
          </cell>
          <cell r="I2313">
            <v>323</v>
          </cell>
          <cell r="J2313" t="str">
            <v>DDS-3/DAT ﾕﾆｯﾄ</v>
          </cell>
          <cell r="K2313">
            <v>-665</v>
          </cell>
        </row>
        <row r="2314">
          <cell r="B2314" t="str">
            <v/>
          </cell>
          <cell r="G2314" t="str">
            <v>HT-F4098-JDH22</v>
          </cell>
          <cell r="H2314">
            <v>-1</v>
          </cell>
          <cell r="I2314">
            <v>323</v>
          </cell>
          <cell r="J2314" t="str">
            <v>F/W 4GB HDDﾕﾆｯﾄ</v>
          </cell>
          <cell r="K2314">
            <v>-248</v>
          </cell>
        </row>
        <row r="2315">
          <cell r="B2315" t="str">
            <v/>
          </cell>
          <cell r="G2315" t="str">
            <v>HT-4090-CDR02</v>
          </cell>
          <cell r="H2315">
            <v>-1</v>
          </cell>
          <cell r="I2315">
            <v>323</v>
          </cell>
          <cell r="J2315" t="str">
            <v>ｽﾀﾝﾄﾞｱﾛﾝCD-ROM</v>
          </cell>
          <cell r="K2315">
            <v>-83</v>
          </cell>
        </row>
        <row r="2316">
          <cell r="B2316" t="str">
            <v/>
          </cell>
          <cell r="G2316" t="str">
            <v>HT-4990-CLS904A</v>
          </cell>
          <cell r="H2316">
            <v>-1</v>
          </cell>
          <cell r="I2316">
            <v>323</v>
          </cell>
          <cell r="J2316" t="str">
            <v>SCSI高密 50ﾋﾟﾝ ﾀｰﾐﾈｰﾀ</v>
          </cell>
          <cell r="K2316">
            <v>-72</v>
          </cell>
        </row>
        <row r="2317">
          <cell r="B2317" t="str">
            <v/>
          </cell>
          <cell r="G2317" t="str">
            <v>HT-4990-CLW1900</v>
          </cell>
          <cell r="H2317">
            <v>-1</v>
          </cell>
          <cell r="I2317">
            <v>323</v>
          </cell>
          <cell r="J2317" t="str">
            <v xml:space="preserve">IEC320ﾃﾞﾝｹﾞﾝ ｹｰﾌﾞﾙ(0.75m)     </v>
          </cell>
          <cell r="K2317">
            <v>-2.2000000000000002</v>
          </cell>
        </row>
        <row r="2318">
          <cell r="B2318" t="str">
            <v/>
          </cell>
          <cell r="G2318" t="str">
            <v>HT-F4990-RMT</v>
          </cell>
          <cell r="H2318">
            <v>-1</v>
          </cell>
          <cell r="I2318">
            <v>323</v>
          </cell>
          <cell r="J2318" t="str">
            <v>ﾗｯｸﾏｳﾝﾄｷｯﾄ</v>
          </cell>
          <cell r="K2318">
            <v>-55</v>
          </cell>
        </row>
        <row r="2319">
          <cell r="B2319" t="str">
            <v/>
          </cell>
        </row>
        <row r="2320">
          <cell r="B2320" t="str">
            <v>VT60-DLR3</v>
          </cell>
          <cell r="C2320" t="str">
            <v>ﾗｯｸﾏｳﾝﾄ ｻｸｼﾞｮ</v>
          </cell>
          <cell r="D2320" t="str">
            <v>VT600-3ﾖｳ ｿﾞｳｾﾂﾃﾞﾊﾞｲｽ ｻｸｼﾞｮ</v>
          </cell>
          <cell r="E2320" t="str">
            <v>A</v>
          </cell>
          <cell r="F2320">
            <v>2</v>
          </cell>
          <cell r="J2320" t="str">
            <v>合計</v>
          </cell>
          <cell r="K2320">
            <v>-1265.2</v>
          </cell>
        </row>
        <row r="2321">
          <cell r="B2321" t="str">
            <v/>
          </cell>
          <cell r="G2321" t="str">
            <v>HT-4098-JR</v>
          </cell>
          <cell r="H2321">
            <v>-1</v>
          </cell>
          <cell r="I2321">
            <v>323</v>
          </cell>
          <cell r="J2321" t="str">
            <v>ﾗｯｸﾏｳﾝﾄｴﾝｸﾛｰｼﾞｬ</v>
          </cell>
          <cell r="K2321">
            <v>-191</v>
          </cell>
        </row>
        <row r="2322">
          <cell r="B2322" t="str">
            <v/>
          </cell>
          <cell r="G2322" t="str">
            <v>HT-F4098-JSD1</v>
          </cell>
          <cell r="H2322">
            <v>-1</v>
          </cell>
          <cell r="I2322">
            <v>323</v>
          </cell>
          <cell r="J2322" t="str">
            <v>DDS-3/DAT ﾕﾆｯﾄ</v>
          </cell>
          <cell r="K2322">
            <v>-665</v>
          </cell>
        </row>
        <row r="2323">
          <cell r="B2323" t="str">
            <v/>
          </cell>
          <cell r="G2323" t="str">
            <v>HT-F4098-JDH22</v>
          </cell>
          <cell r="H2323">
            <v>-1</v>
          </cell>
          <cell r="I2323">
            <v>323</v>
          </cell>
          <cell r="J2323" t="str">
            <v>F/W 4GB HDDﾕﾆｯﾄ</v>
          </cell>
          <cell r="K2323">
            <v>-248</v>
          </cell>
        </row>
        <row r="2324">
          <cell r="B2324" t="str">
            <v/>
          </cell>
          <cell r="G2324" t="str">
            <v>HT-4090-CDR02</v>
          </cell>
          <cell r="H2324">
            <v>-1</v>
          </cell>
          <cell r="I2324">
            <v>323</v>
          </cell>
          <cell r="J2324" t="str">
            <v>ｽﾀﾝﾄﾞｱﾛﾝCD-ROM</v>
          </cell>
          <cell r="K2324">
            <v>-83</v>
          </cell>
        </row>
        <row r="2325">
          <cell r="B2325" t="str">
            <v/>
          </cell>
          <cell r="G2325" t="str">
            <v>HT-4990-CLS958A</v>
          </cell>
          <cell r="H2325">
            <v>-1</v>
          </cell>
          <cell r="I2325">
            <v>323</v>
          </cell>
          <cell r="J2325" t="str">
            <v xml:space="preserve">SCSIｹｰﾌﾞﾙ ｺｳﾐﾂﾈｼﾞ 50ﾋﾟﾝ ｵｽｰｵｽ </v>
          </cell>
          <cell r="K2325">
            <v>-21</v>
          </cell>
        </row>
        <row r="2326">
          <cell r="B2326" t="str">
            <v/>
          </cell>
          <cell r="G2326" t="str">
            <v>HT-F4990-RMT</v>
          </cell>
          <cell r="H2326">
            <v>-1</v>
          </cell>
          <cell r="I2326">
            <v>323</v>
          </cell>
          <cell r="J2326" t="str">
            <v>ﾗｯｸﾏｳﾝﾄｷｯﾄ</v>
          </cell>
          <cell r="K2326">
            <v>-55</v>
          </cell>
        </row>
        <row r="2327">
          <cell r="B2327" t="str">
            <v/>
          </cell>
          <cell r="G2327" t="str">
            <v>HT-4990-CLW1900</v>
          </cell>
          <cell r="H2327">
            <v>-1</v>
          </cell>
          <cell r="I2327">
            <v>323</v>
          </cell>
          <cell r="J2327" t="str">
            <v xml:space="preserve">IEC320ﾃﾞﾝｹﾞﾝ ｹｰﾌﾞﾙ(0.75m)     </v>
          </cell>
          <cell r="K2327">
            <v>-2.2000000000000002</v>
          </cell>
        </row>
        <row r="2329">
          <cell r="B2329" t="str">
            <v>VR-REPM4</v>
          </cell>
          <cell r="C2329" t="str">
            <v>ﾒﾓﾘﾘﾌﾟﾚｰｽ</v>
          </cell>
          <cell r="D2329" t="str">
            <v>VRﾖｳ ﾒﾓﾘﾘﾌﾟﾚｰｽ 128MB-&gt;512MB</v>
          </cell>
          <cell r="E2329" t="str">
            <v>A</v>
          </cell>
          <cell r="F2329">
            <v>2</v>
          </cell>
          <cell r="J2329" t="str">
            <v>合計</v>
          </cell>
          <cell r="K2329">
            <v>1916</v>
          </cell>
        </row>
        <row r="2330">
          <cell r="B2330" t="str">
            <v/>
          </cell>
          <cell r="G2330" t="str">
            <v>HT-F3360-RM02N</v>
          </cell>
          <cell r="H2330">
            <v>-1</v>
          </cell>
          <cell r="I2330">
            <v>323</v>
          </cell>
          <cell r="J2330" t="str">
            <v>ﾅｲｿﾞｳ 128MB ﾒﾓﾘ</v>
          </cell>
          <cell r="K2330">
            <v>-334</v>
          </cell>
        </row>
        <row r="2331">
          <cell r="B2331" t="str">
            <v/>
          </cell>
          <cell r="G2331" t="str">
            <v>HT-F3360-RM05</v>
          </cell>
          <cell r="H2331" t="str">
            <v>１</v>
          </cell>
          <cell r="I2331">
            <v>323</v>
          </cell>
          <cell r="J2331" t="str">
            <v>512MB ﾒﾓﾘ</v>
          </cell>
          <cell r="K2331">
            <v>2250</v>
          </cell>
        </row>
        <row r="2332">
          <cell r="B2332" t="str">
            <v/>
          </cell>
          <cell r="G2332" t="str">
            <v/>
          </cell>
          <cell r="J2332" t="str">
            <v/>
          </cell>
        </row>
        <row r="2333">
          <cell r="B2333" t="str">
            <v>VC-REPDSP</v>
          </cell>
          <cell r="C2333" t="str">
            <v>ﾓﾆﾀﾘﾌﾟﾚｰｽ</v>
          </cell>
          <cell r="D2333" t="str">
            <v>VC2200用ﾓﾆﾀﾘﾌﾟﾚｰｽ</v>
          </cell>
          <cell r="E2333" t="str">
            <v>A</v>
          </cell>
          <cell r="F2333">
            <v>2</v>
          </cell>
          <cell r="J2333" t="str">
            <v>合計</v>
          </cell>
          <cell r="K2333">
            <v>0</v>
          </cell>
        </row>
        <row r="2334">
          <cell r="G2334" t="str">
            <v>HT-4496-E3J</v>
          </cell>
          <cell r="H2334">
            <v>-1</v>
          </cell>
          <cell r="I2334">
            <v>323</v>
          </cell>
          <cell r="J2334" t="str">
            <v>17ｲﾝﾁﾓﾆﾀ</v>
          </cell>
          <cell r="K2334">
            <v>-209</v>
          </cell>
        </row>
        <row r="2335">
          <cell r="G2335" t="str">
            <v>PC-DC3576</v>
          </cell>
          <cell r="H2335">
            <v>1</v>
          </cell>
          <cell r="I2335">
            <v>323</v>
          </cell>
          <cell r="J2335" t="str">
            <v>17ｲﾝﾁﾓﾆﾀ</v>
          </cell>
          <cell r="K2335">
            <v>209</v>
          </cell>
        </row>
        <row r="2337">
          <cell r="B2337" t="str">
            <v>VT80-DLM</v>
          </cell>
          <cell r="C2337" t="str">
            <v>ﾗｯｸﾏｳﾝﾄ ｻｸｼﾞｮ</v>
          </cell>
          <cell r="D2337" t="str">
            <v>VT800標準ｾｯﾄﾖｳ 256MBﾒﾓﾘ ｻｸｼﾞｮ</v>
          </cell>
          <cell r="E2337" t="str">
            <v>A</v>
          </cell>
          <cell r="F2337">
            <v>2</v>
          </cell>
          <cell r="J2337" t="str">
            <v>合計</v>
          </cell>
          <cell r="K2337">
            <v>-850</v>
          </cell>
        </row>
        <row r="2338">
          <cell r="B2338" t="str">
            <v/>
          </cell>
          <cell r="G2338" t="str">
            <v>HT-F3375-PM21</v>
          </cell>
          <cell r="H2338">
            <v>-1</v>
          </cell>
          <cell r="I2338">
            <v>323</v>
          </cell>
          <cell r="J2338" t="str">
            <v>256MBﾒﾓﾘ</v>
          </cell>
          <cell r="K2338">
            <v>-850</v>
          </cell>
        </row>
        <row r="2340">
          <cell r="B2340" t="str">
            <v>VT60-DLM</v>
          </cell>
          <cell r="C2340" t="str">
            <v>ﾗｯｸﾏｳﾝﾄ ｻｸｼﾞｮ</v>
          </cell>
          <cell r="D2340" t="str">
            <v>VT600標準ｾｯﾄﾖｳ 256MBﾒﾓﾘ ｻｸｼﾞｮ</v>
          </cell>
          <cell r="E2340" t="str">
            <v>A</v>
          </cell>
          <cell r="F2340">
            <v>2</v>
          </cell>
          <cell r="J2340" t="str">
            <v>合計</v>
          </cell>
          <cell r="K2340">
            <v>-1001</v>
          </cell>
        </row>
        <row r="2341">
          <cell r="B2341" t="str">
            <v/>
          </cell>
          <cell r="G2341" t="str">
            <v>HT-F3360-TM02N</v>
          </cell>
          <cell r="H2341">
            <v>-1</v>
          </cell>
          <cell r="I2341">
            <v>323</v>
          </cell>
          <cell r="J2341" t="str">
            <v>ﾅｲｿﾞｳ256MBﾒﾓﾘ</v>
          </cell>
          <cell r="K2341">
            <v>-1001</v>
          </cell>
        </row>
        <row r="2343">
          <cell r="B2343" t="str">
            <v>VT-CMP80N</v>
          </cell>
          <cell r="C2343" t="str">
            <v>VT800ｺﾝﾊﾟｸﾄ</v>
          </cell>
          <cell r="D2343" t="str">
            <v>VT800ｺﾝﾊﾟｸﾄ構成</v>
          </cell>
          <cell r="E2343" t="str">
            <v>A</v>
          </cell>
          <cell r="F2343" t="str">
            <v>2</v>
          </cell>
          <cell r="J2343" t="str">
            <v>合計</v>
          </cell>
          <cell r="K2343">
            <v>-9400</v>
          </cell>
        </row>
        <row r="2344">
          <cell r="G2344" t="str">
            <v>HT-3375-VT80W</v>
          </cell>
          <cell r="H2344">
            <v>-1</v>
          </cell>
          <cell r="I2344">
            <v>323</v>
          </cell>
          <cell r="J2344" t="str">
            <v>従来型本体</v>
          </cell>
          <cell r="K2344">
            <v>-14488.1</v>
          </cell>
        </row>
        <row r="2345">
          <cell r="G2345" t="str">
            <v>HT-F3375-PCB</v>
          </cell>
          <cell r="H2345">
            <v>-1</v>
          </cell>
          <cell r="I2345">
            <v>323</v>
          </cell>
          <cell r="J2345" t="str">
            <v>HSC上位ﾊﾞｽｺﾝﾊﾞｰﾀ</v>
          </cell>
          <cell r="K2345">
            <v>-600</v>
          </cell>
        </row>
        <row r="2346">
          <cell r="G2346" t="str">
            <v>HT-F3375-HSC</v>
          </cell>
          <cell r="H2346">
            <v>-1</v>
          </cell>
          <cell r="I2346">
            <v>323</v>
          </cell>
          <cell r="J2346" t="str">
            <v>HSCｹｰｼﾞ</v>
          </cell>
          <cell r="K2346">
            <v>-1251</v>
          </cell>
        </row>
        <row r="2347">
          <cell r="G2347" t="str">
            <v>HT-F3375-HSCU</v>
          </cell>
          <cell r="H2347">
            <v>-1</v>
          </cell>
          <cell r="I2347">
            <v>323</v>
          </cell>
          <cell r="J2347" t="str">
            <v>HSC拡張ﾕﾆｯﾄ</v>
          </cell>
          <cell r="K2347">
            <v>-300</v>
          </cell>
        </row>
        <row r="2348">
          <cell r="G2348" t="str">
            <v>HT-F3375-HBC</v>
          </cell>
          <cell r="H2348">
            <v>-1</v>
          </cell>
          <cell r="I2348">
            <v>323</v>
          </cell>
          <cell r="J2348" t="str">
            <v>HSC下位ﾊﾞｽｺﾝﾊﾞｰﾀ</v>
          </cell>
          <cell r="K2348">
            <v>-750</v>
          </cell>
        </row>
        <row r="2349">
          <cell r="G2349" t="str">
            <v>HT-F3360-TPB01</v>
          </cell>
          <cell r="H2349">
            <v>-1</v>
          </cell>
          <cell r="I2349">
            <v>323</v>
          </cell>
          <cell r="J2349" t="str">
            <v>HP-PB I/O 14ｽﾛｯﾄ ｶｸﾁｮｳ ﾓｼﾞｭｰﾙ</v>
          </cell>
          <cell r="K2349">
            <v>-1284</v>
          </cell>
        </row>
        <row r="2350">
          <cell r="G2350" t="str">
            <v>HT-4990-CB16B</v>
          </cell>
          <cell r="H2350">
            <v>-1</v>
          </cell>
          <cell r="I2350">
            <v>323</v>
          </cell>
          <cell r="J2350" t="str">
            <v>1.6m ｷｬﾋﾞﾈｯﾄ</v>
          </cell>
          <cell r="K2350">
            <v>-383</v>
          </cell>
        </row>
        <row r="2351">
          <cell r="G2351" t="str">
            <v>HT-F3375-NHSC</v>
          </cell>
          <cell r="H2351">
            <v>1</v>
          </cell>
          <cell r="I2351">
            <v>323</v>
          </cell>
          <cell r="J2351" t="str">
            <v>4ｽﾛｯﾄHSC拡張(CBH)</v>
          </cell>
          <cell r="K2351">
            <v>850</v>
          </cell>
        </row>
        <row r="2352">
          <cell r="G2352" t="str">
            <v>HT-F3375-NPB</v>
          </cell>
          <cell r="H2352">
            <v>1</v>
          </cell>
          <cell r="I2352">
            <v>323</v>
          </cell>
          <cell r="J2352" t="str">
            <v>HP-PBｽﾛｯﾄ筐体</v>
          </cell>
          <cell r="K2352">
            <v>450</v>
          </cell>
        </row>
        <row r="2353">
          <cell r="G2353" t="str">
            <v>HT-F3360-NLB</v>
          </cell>
          <cell r="H2353">
            <v>1</v>
          </cell>
          <cell r="I2353">
            <v>323</v>
          </cell>
          <cell r="J2353" t="str">
            <v>HP-PB下位ﾊﾞｽｺﾝﾊﾞｰﾀ</v>
          </cell>
          <cell r="K2353">
            <v>1284</v>
          </cell>
        </row>
        <row r="2354">
          <cell r="G2354" t="str">
            <v>HT-F3375-NRMD</v>
          </cell>
          <cell r="H2354">
            <v>1</v>
          </cell>
          <cell r="I2354">
            <v>323</v>
          </cell>
          <cell r="J2354" t="str">
            <v>SCSIﾍﾞｲ</v>
          </cell>
          <cell r="K2354">
            <v>150</v>
          </cell>
        </row>
        <row r="2355">
          <cell r="G2355" t="str">
            <v>HT-4955-F95E</v>
          </cell>
          <cell r="H2355">
            <v>1</v>
          </cell>
          <cell r="I2355">
            <v>323</v>
          </cell>
          <cell r="J2355" t="str">
            <v>SCSIｹｰﾌﾞﾙ 高密ﾈｼﾞ 68ﾋﾟﾝｵｽｰｵｽ 2.5m</v>
          </cell>
          <cell r="K2355">
            <v>30</v>
          </cell>
        </row>
        <row r="2356">
          <cell r="G2356" t="str">
            <v>HT-4955-F74E</v>
          </cell>
          <cell r="H2356">
            <v>1</v>
          </cell>
          <cell r="I2356">
            <v>323</v>
          </cell>
          <cell r="J2356" t="str">
            <v>SCSIｹｰﾌﾞﾙ 高密ﾈｼﾞ 68-50pin 2m</v>
          </cell>
          <cell r="K2356">
            <v>30</v>
          </cell>
        </row>
        <row r="2357">
          <cell r="G2357" t="str">
            <v>HT-3375-VT80N</v>
          </cell>
          <cell r="H2357">
            <v>1</v>
          </cell>
          <cell r="I2357">
            <v>323</v>
          </cell>
          <cell r="J2357" t="str">
            <v>ｺﾝﾊﾟｸﾄ構成本体</v>
          </cell>
          <cell r="K2357">
            <v>6862.1</v>
          </cell>
        </row>
        <row r="2359">
          <cell r="B2359" t="str">
            <v>VS-REPUX11-2</v>
          </cell>
          <cell r="C2359" t="str">
            <v>OSﾘﾌﾟﾚｰｽ</v>
          </cell>
          <cell r="D2359" t="str">
            <v>HP-UX10.20→HP-UX11.00ﾘﾌﾟﾚｰｽ(A,Rｸﾗｽﾖｳ)</v>
          </cell>
          <cell r="E2359" t="str">
            <v>A</v>
          </cell>
          <cell r="F2359" t="str">
            <v>2</v>
          </cell>
          <cell r="J2359" t="str">
            <v>合計</v>
          </cell>
          <cell r="K2359">
            <v>0</v>
          </cell>
        </row>
        <row r="2360">
          <cell r="B2360" t="str">
            <v/>
          </cell>
          <cell r="G2360" t="str">
            <v>RT-11D11-X01</v>
          </cell>
          <cell r="H2360">
            <v>-1</v>
          </cell>
          <cell r="I2360">
            <v>333</v>
          </cell>
          <cell r="J2360" t="str">
            <v>HP-UX10.20</v>
          </cell>
          <cell r="K2360">
            <v>0</v>
          </cell>
        </row>
        <row r="2361">
          <cell r="B2361" t="str">
            <v/>
          </cell>
          <cell r="G2361" t="str">
            <v>RT-11D11-X0P</v>
          </cell>
          <cell r="H2361">
            <v>-1</v>
          </cell>
          <cell r="I2361">
            <v>333</v>
          </cell>
          <cell r="J2361" t="str">
            <v>HP-UX10.20無制限ﾕｰｻﾞ</v>
          </cell>
          <cell r="K2361">
            <v>0</v>
          </cell>
        </row>
        <row r="2362">
          <cell r="B2362" t="str">
            <v/>
          </cell>
          <cell r="G2362" t="str">
            <v>RT-11F11-X01</v>
          </cell>
          <cell r="H2362">
            <v>1</v>
          </cell>
          <cell r="I2362">
            <v>333</v>
          </cell>
          <cell r="J2362" t="str">
            <v>HP-UX11.00</v>
          </cell>
          <cell r="K2362">
            <v>0</v>
          </cell>
        </row>
        <row r="2363">
          <cell r="B2363" t="str">
            <v/>
          </cell>
          <cell r="G2363" t="str">
            <v>RT-11F11-X0P</v>
          </cell>
          <cell r="H2363">
            <v>1</v>
          </cell>
          <cell r="I2363">
            <v>333</v>
          </cell>
          <cell r="J2363" t="str">
            <v>HP-UX11.00無制限ﾕｰｻﾞ</v>
          </cell>
          <cell r="K2363">
            <v>0</v>
          </cell>
        </row>
        <row r="2365">
          <cell r="B2365" t="str">
            <v>VSR-REPM1</v>
          </cell>
          <cell r="C2365" t="str">
            <v>ﾒﾓﾘﾘﾌﾟﾚｰｽ</v>
          </cell>
          <cell r="D2365" t="str">
            <v>Rﾖｳ ﾒﾓﾘﾘﾌﾟﾚｰｽ 128MB-&gt;256MB</v>
          </cell>
          <cell r="E2365" t="str">
            <v>A</v>
          </cell>
          <cell r="F2365" t="str">
            <v>2</v>
          </cell>
          <cell r="J2365" t="str">
            <v>合計</v>
          </cell>
          <cell r="K2365">
            <v>341</v>
          </cell>
        </row>
        <row r="2366">
          <cell r="G2366" t="str">
            <v>HT-F3360-ARM02</v>
          </cell>
          <cell r="H2366">
            <v>-1</v>
          </cell>
          <cell r="I2366">
            <v>323</v>
          </cell>
          <cell r="J2366" t="str">
            <v>ﾅｲｿﾞｳ 128MB ﾒﾓﾘ</v>
          </cell>
          <cell r="K2366">
            <v>-239</v>
          </cell>
        </row>
        <row r="2367">
          <cell r="G2367" t="str">
            <v>HT-F3360-ARM04</v>
          </cell>
          <cell r="H2367">
            <v>1</v>
          </cell>
          <cell r="I2367">
            <v>323</v>
          </cell>
          <cell r="J2367" t="str">
            <v>ﾅｲｿﾞｳ 256MB ﾒﾓﾘ</v>
          </cell>
          <cell r="K2367">
            <v>580</v>
          </cell>
        </row>
        <row r="2369">
          <cell r="B2369" t="str">
            <v>VSR-REPM2</v>
          </cell>
          <cell r="C2369" t="str">
            <v>ﾒﾓﾘﾘﾌﾟﾚｰｽ</v>
          </cell>
          <cell r="D2369" t="str">
            <v>Rﾖｳ ﾒﾓﾘﾘﾌﾟﾚｰｽ 128MB-&gt;512MB</v>
          </cell>
          <cell r="E2369" t="str">
            <v>A</v>
          </cell>
          <cell r="F2369" t="str">
            <v>2</v>
          </cell>
          <cell r="J2369" t="str">
            <v>合計</v>
          </cell>
          <cell r="K2369">
            <v>1211</v>
          </cell>
        </row>
        <row r="2370">
          <cell r="G2370" t="str">
            <v>HT-F3360-ARM02</v>
          </cell>
          <cell r="H2370">
            <v>-1</v>
          </cell>
          <cell r="I2370">
            <v>323</v>
          </cell>
          <cell r="J2370" t="str">
            <v>ﾅｲｿﾞｳ 128MB ﾒﾓﾘ</v>
          </cell>
          <cell r="K2370">
            <v>-239</v>
          </cell>
        </row>
        <row r="2371">
          <cell r="G2371" t="str">
            <v>HT-F3360-ARM05</v>
          </cell>
          <cell r="H2371">
            <v>1</v>
          </cell>
          <cell r="I2371">
            <v>323</v>
          </cell>
          <cell r="J2371" t="str">
            <v>ﾅｲｿﾞｳ 512MB ﾒﾓﾘ</v>
          </cell>
          <cell r="K2371">
            <v>1450</v>
          </cell>
        </row>
        <row r="2373">
          <cell r="B2373" t="str">
            <v>VS-DELCON1</v>
          </cell>
          <cell r="C2373" t="str">
            <v>ｺﾝｿｰﾙ削除</v>
          </cell>
          <cell r="D2373" t="str">
            <v>日本語ｼｽﾃﾑXｺﾝｿｰﾙ削除</v>
          </cell>
          <cell r="E2373" t="str">
            <v>A</v>
          </cell>
          <cell r="F2373">
            <v>2</v>
          </cell>
          <cell r="J2373" t="str">
            <v>合計</v>
          </cell>
          <cell r="K2373">
            <v>-326</v>
          </cell>
        </row>
        <row r="2374">
          <cell r="C2374" t="str">
            <v xml:space="preserve"> </v>
          </cell>
          <cell r="D2374" t="str">
            <v xml:space="preserve"> </v>
          </cell>
          <cell r="E2374" t="str">
            <v xml:space="preserve"> </v>
          </cell>
          <cell r="F2374" t="str">
            <v xml:space="preserve"> </v>
          </cell>
          <cell r="G2374" t="str">
            <v>HT-F3360-CN2</v>
          </cell>
          <cell r="H2374">
            <v>-1</v>
          </cell>
          <cell r="I2374">
            <v>323</v>
          </cell>
          <cell r="J2374" t="str">
            <v>Xｺﾝｿｰﾙ本体</v>
          </cell>
          <cell r="K2374">
            <v>-264</v>
          </cell>
        </row>
        <row r="2375">
          <cell r="G2375" t="str">
            <v>HT-4496-E2J</v>
          </cell>
          <cell r="H2375">
            <v>-1</v>
          </cell>
          <cell r="I2375">
            <v>323</v>
          </cell>
          <cell r="J2375" t="str">
            <v>15ｲﾝﾁﾓﾆﾀ</v>
          </cell>
          <cell r="K2375">
            <v>-62</v>
          </cell>
        </row>
        <row r="2377">
          <cell r="B2377" t="str">
            <v>HT-XCONSOLE</v>
          </cell>
          <cell r="C2377" t="str">
            <v>ｺﾝｿｰﾙｾｯﾄ</v>
          </cell>
          <cell r="D2377" t="str">
            <v>日本語ｼｽﾃﾑXｺﾝｿｰﾙ</v>
          </cell>
          <cell r="E2377" t="str">
            <v>A</v>
          </cell>
          <cell r="F2377">
            <v>1</v>
          </cell>
          <cell r="J2377" t="str">
            <v>合計</v>
          </cell>
          <cell r="K2377">
            <v>326</v>
          </cell>
        </row>
        <row r="2378">
          <cell r="B2378" t="str">
            <v/>
          </cell>
          <cell r="C2378" t="str">
            <v xml:space="preserve"> </v>
          </cell>
          <cell r="D2378" t="str">
            <v xml:space="preserve"> </v>
          </cell>
          <cell r="E2378" t="str">
            <v xml:space="preserve"> </v>
          </cell>
          <cell r="F2378" t="str">
            <v xml:space="preserve"> </v>
          </cell>
          <cell r="G2378" t="str">
            <v>HT-F3360-CN2</v>
          </cell>
          <cell r="H2378">
            <v>1</v>
          </cell>
          <cell r="I2378">
            <v>323</v>
          </cell>
          <cell r="J2378" t="str">
            <v>Xｺﾝｿｰﾙ本体</v>
          </cell>
          <cell r="K2378">
            <v>264</v>
          </cell>
        </row>
        <row r="2379">
          <cell r="B2379" t="str">
            <v/>
          </cell>
          <cell r="G2379" t="str">
            <v>HT-4496-E2J</v>
          </cell>
          <cell r="H2379">
            <v>1</v>
          </cell>
          <cell r="I2379">
            <v>323</v>
          </cell>
          <cell r="J2379" t="str">
            <v>15ｲﾝﾁﾓﾆﾀ</v>
          </cell>
          <cell r="K2379">
            <v>62</v>
          </cell>
        </row>
        <row r="2380">
          <cell r="B2380" t="str">
            <v/>
          </cell>
        </row>
        <row r="2381">
          <cell r="B2381" t="str">
            <v>HT-S3375-PCIU</v>
          </cell>
          <cell r="C2381" t="str">
            <v>PCI拡張</v>
          </cell>
          <cell r="D2381" t="str">
            <v>PCI拡張ﾕﾆｯﾄｾｯﾄ</v>
          </cell>
          <cell r="E2381" t="str">
            <v>A</v>
          </cell>
          <cell r="F2381" t="str">
            <v>1</v>
          </cell>
          <cell r="J2381" t="str">
            <v>合計</v>
          </cell>
          <cell r="K2381">
            <v>1000</v>
          </cell>
        </row>
        <row r="2382">
          <cell r="G2382" t="str">
            <v>HT-F3375-PCI</v>
          </cell>
          <cell r="H2382">
            <v>1</v>
          </cell>
          <cell r="I2382">
            <v>323</v>
          </cell>
          <cell r="J2382" t="str">
            <v>PCIｹｰｼﾞ</v>
          </cell>
          <cell r="K2382">
            <v>250</v>
          </cell>
        </row>
        <row r="2383">
          <cell r="G2383" t="str">
            <v>HT-F3375-PCIU</v>
          </cell>
          <cell r="H2383">
            <v>1</v>
          </cell>
          <cell r="I2383">
            <v>323</v>
          </cell>
          <cell r="J2383" t="str">
            <v>PCI拡張ﾕﾆｯﾄ</v>
          </cell>
          <cell r="K2383">
            <v>750</v>
          </cell>
        </row>
        <row r="2385">
          <cell r="B2385" t="str">
            <v>HT-S3360-PC8</v>
          </cell>
          <cell r="C2385" t="str">
            <v>FDDI(PCI)ｱﾀﾞﾌﾟﾀ</v>
          </cell>
          <cell r="D2385" t="str">
            <v>FDDI(PCI)ｱﾀﾞﾌﾟﾀ,Driver/ｼｽﾃﾑTier3使用権</v>
          </cell>
          <cell r="E2385" t="str">
            <v>A</v>
          </cell>
          <cell r="F2385" t="str">
            <v>1</v>
          </cell>
          <cell r="G2385" t="str">
            <v/>
          </cell>
          <cell r="J2385" t="str">
            <v>合計</v>
          </cell>
          <cell r="K2385">
            <v>778.4</v>
          </cell>
        </row>
        <row r="2386">
          <cell r="B2386" t="str">
            <v/>
          </cell>
          <cell r="C2386" t="str">
            <v>(Tier2)</v>
          </cell>
          <cell r="G2386" t="str">
            <v>HT-F3360-PC8</v>
          </cell>
          <cell r="H2386">
            <v>1</v>
          </cell>
          <cell r="I2386">
            <v>323</v>
          </cell>
          <cell r="J2386" t="str">
            <v>PCI FDDIｱﾀﾞﾌﾟﾀ</v>
          </cell>
          <cell r="K2386">
            <v>703</v>
          </cell>
        </row>
        <row r="2387">
          <cell r="B2387" t="str">
            <v/>
          </cell>
          <cell r="G2387" t="str">
            <v>RT-31FC2-15CK</v>
          </cell>
          <cell r="H2387">
            <v>1</v>
          </cell>
          <cell r="I2387">
            <v>323</v>
          </cell>
          <cell r="J2387" t="str">
            <v>Tier3 System License</v>
          </cell>
          <cell r="K2387">
            <v>75.400000000000006</v>
          </cell>
        </row>
        <row r="2388">
          <cell r="B2388" t="str">
            <v/>
          </cell>
          <cell r="G2388" t="str">
            <v/>
          </cell>
          <cell r="J2388" t="str">
            <v/>
          </cell>
        </row>
        <row r="2389">
          <cell r="B2389" t="str">
            <v>HT-S3360-PC9</v>
          </cell>
          <cell r="C2389" t="str">
            <v>1000Base-SX(PCI)ｱﾀﾞﾌﾟﾀ</v>
          </cell>
          <cell r="D2389" t="str">
            <v>1000Base-SX(PCI)ｱﾀﾞﾌﾟﾀ,Driver/ｼｽﾃﾑTier3使用権</v>
          </cell>
          <cell r="E2389" t="str">
            <v>A</v>
          </cell>
          <cell r="F2389" t="str">
            <v>1</v>
          </cell>
          <cell r="G2389" t="str">
            <v/>
          </cell>
          <cell r="J2389" t="str">
            <v>合計</v>
          </cell>
          <cell r="K2389">
            <v>463.4</v>
          </cell>
        </row>
        <row r="2390">
          <cell r="B2390" t="str">
            <v/>
          </cell>
          <cell r="C2390" t="str">
            <v>(Tier2)</v>
          </cell>
          <cell r="G2390" t="str">
            <v>HT-F3360-PC9</v>
          </cell>
          <cell r="H2390">
            <v>1</v>
          </cell>
          <cell r="I2390">
            <v>323</v>
          </cell>
          <cell r="J2390" t="str">
            <v>1000Base-SXｱﾀﾞﾌﾟﾀ(PCI)</v>
          </cell>
          <cell r="K2390">
            <v>354</v>
          </cell>
        </row>
        <row r="2391">
          <cell r="B2391" t="str">
            <v/>
          </cell>
          <cell r="G2391" t="str">
            <v>RT-31FC2-15DK</v>
          </cell>
          <cell r="H2391">
            <v>1</v>
          </cell>
          <cell r="I2391">
            <v>323</v>
          </cell>
          <cell r="J2391" t="str">
            <v>Tier3 System License</v>
          </cell>
          <cell r="K2391">
            <v>109.4</v>
          </cell>
        </row>
        <row r="2392">
          <cell r="B2392" t="str">
            <v/>
          </cell>
          <cell r="G2392" t="str">
            <v/>
          </cell>
          <cell r="J2392" t="str">
            <v/>
          </cell>
        </row>
        <row r="2393">
          <cell r="B2393" t="str">
            <v>HT-S3360-HSC13</v>
          </cell>
          <cell r="C2393" t="str">
            <v>1000Base-SX(HSC)ｱﾀﾞﾌﾟﾀ</v>
          </cell>
          <cell r="D2393" t="str">
            <v>1000Base-SX(HSC)ｱﾀﾞﾌﾟﾀ,Driver/ｼｽﾃﾑTier2使用権</v>
          </cell>
          <cell r="E2393" t="str">
            <v>A</v>
          </cell>
          <cell r="F2393" t="str">
            <v>1</v>
          </cell>
          <cell r="G2393" t="str">
            <v/>
          </cell>
          <cell r="J2393" t="str">
            <v>合計</v>
          </cell>
          <cell r="K2393">
            <v>548</v>
          </cell>
        </row>
        <row r="2394">
          <cell r="B2394" t="str">
            <v/>
          </cell>
          <cell r="C2394" t="str">
            <v>(Tier2)</v>
          </cell>
          <cell r="G2394" t="str">
            <v>HT-F3360-HSC13</v>
          </cell>
          <cell r="H2394">
            <v>1</v>
          </cell>
          <cell r="I2394">
            <v>323</v>
          </cell>
          <cell r="J2394" t="str">
            <v>1000Base-SXｱﾀﾞﾌﾟﾀ(HSC)</v>
          </cell>
          <cell r="K2394">
            <v>506</v>
          </cell>
        </row>
        <row r="2395">
          <cell r="B2395" t="str">
            <v/>
          </cell>
          <cell r="G2395" t="str">
            <v>RT-31EC2-15DE</v>
          </cell>
          <cell r="H2395">
            <v>1</v>
          </cell>
          <cell r="I2395">
            <v>323</v>
          </cell>
          <cell r="J2395" t="str">
            <v>Tier1-&gt;Tier2 System License</v>
          </cell>
          <cell r="K2395">
            <v>42</v>
          </cell>
        </row>
        <row r="2396">
          <cell r="B2396" t="str">
            <v/>
          </cell>
          <cell r="G2396" t="str">
            <v/>
          </cell>
          <cell r="J2396" t="str">
            <v/>
          </cell>
        </row>
        <row r="2397">
          <cell r="B2397" t="str">
            <v>HT-F3360-EM01</v>
          </cell>
          <cell r="C2397" t="str">
            <v>ﾒﾓﾘ</v>
          </cell>
          <cell r="D2397" t="str">
            <v xml:space="preserve">16MB ﾒﾓﾘ (VEｸﾗｽ)              </v>
          </cell>
          <cell r="E2397" t="str">
            <v>－</v>
          </cell>
          <cell r="F2397" t="str">
            <v>－</v>
          </cell>
          <cell r="G2397" t="str">
            <v>－</v>
          </cell>
          <cell r="H2397" t="str">
            <v>－</v>
          </cell>
          <cell r="I2397">
            <v>323</v>
          </cell>
          <cell r="J2397" t="str">
            <v>－</v>
          </cell>
          <cell r="K2397">
            <v>183</v>
          </cell>
        </row>
        <row r="2398">
          <cell r="B2398" t="str">
            <v>HT-F3360-EM02</v>
          </cell>
          <cell r="C2398" t="str">
            <v>ﾒﾓﾘ</v>
          </cell>
          <cell r="D2398" t="str">
            <v xml:space="preserve">32MB ﾒﾓﾘ (VEｸﾗｽ)              </v>
          </cell>
          <cell r="E2398" t="str">
            <v>－</v>
          </cell>
          <cell r="F2398" t="str">
            <v>－</v>
          </cell>
          <cell r="G2398" t="str">
            <v>－</v>
          </cell>
          <cell r="H2398" t="str">
            <v>－</v>
          </cell>
          <cell r="I2398">
            <v>323</v>
          </cell>
          <cell r="J2398" t="str">
            <v>－</v>
          </cell>
          <cell r="K2398">
            <v>256</v>
          </cell>
        </row>
        <row r="2399">
          <cell r="B2399" t="str">
            <v>HT-F3360-EM03</v>
          </cell>
          <cell r="C2399" t="str">
            <v>ﾒﾓﾘ</v>
          </cell>
          <cell r="D2399" t="str">
            <v xml:space="preserve">64MB ﾒﾓﾘ (VEｸﾗｽ)              </v>
          </cell>
          <cell r="E2399" t="str">
            <v>－</v>
          </cell>
          <cell r="F2399" t="str">
            <v>－</v>
          </cell>
          <cell r="G2399" t="str">
            <v>－</v>
          </cell>
          <cell r="H2399" t="str">
            <v>－</v>
          </cell>
          <cell r="I2399">
            <v>323</v>
          </cell>
          <cell r="J2399" t="str">
            <v>－</v>
          </cell>
          <cell r="K2399">
            <v>509</v>
          </cell>
        </row>
        <row r="2400">
          <cell r="B2400" t="str">
            <v>HT-F3360-EM04</v>
          </cell>
          <cell r="C2400" t="str">
            <v>ﾒﾓﾘ</v>
          </cell>
          <cell r="D2400" t="str">
            <v xml:space="preserve">128MB ﾒﾓﾘ (VEｸﾗｽ)             </v>
          </cell>
          <cell r="E2400" t="str">
            <v>－</v>
          </cell>
          <cell r="F2400" t="str">
            <v>－</v>
          </cell>
          <cell r="G2400" t="str">
            <v>－</v>
          </cell>
          <cell r="H2400" t="str">
            <v>－</v>
          </cell>
          <cell r="I2400">
            <v>323</v>
          </cell>
          <cell r="J2400" t="str">
            <v>－</v>
          </cell>
          <cell r="K2400">
            <v>782</v>
          </cell>
        </row>
        <row r="2401">
          <cell r="B2401" t="str">
            <v>HT-F3360-EH01</v>
          </cell>
          <cell r="C2401" t="str">
            <v>ﾅｲｿﾞｳ SE HDD</v>
          </cell>
          <cell r="D2401" t="str">
            <v xml:space="preserve">ﾅｲｿﾞｳ S.E.SCSIﾃﾞｨｽｸ 1GB       </v>
          </cell>
          <cell r="E2401" t="str">
            <v>－</v>
          </cell>
          <cell r="F2401" t="str">
            <v>－</v>
          </cell>
          <cell r="G2401" t="str">
            <v>－</v>
          </cell>
          <cell r="H2401" t="str">
            <v>－</v>
          </cell>
          <cell r="I2401">
            <v>323</v>
          </cell>
          <cell r="J2401" t="str">
            <v>－</v>
          </cell>
          <cell r="K2401">
            <v>158</v>
          </cell>
        </row>
        <row r="2402">
          <cell r="B2402" t="str">
            <v>HT-F3360-EH02</v>
          </cell>
          <cell r="C2402" t="str">
            <v>ﾅｲｿﾞｳ SE HDD</v>
          </cell>
          <cell r="D2402" t="str">
            <v xml:space="preserve">ﾅｲｿﾞｳ S.E.SCSIﾃﾞｨｽｸ 2GB       </v>
          </cell>
          <cell r="E2402" t="str">
            <v>－</v>
          </cell>
          <cell r="F2402" t="str">
            <v>－</v>
          </cell>
          <cell r="G2402" t="str">
            <v>－</v>
          </cell>
          <cell r="H2402" t="str">
            <v>－</v>
          </cell>
          <cell r="I2402">
            <v>323</v>
          </cell>
          <cell r="J2402" t="str">
            <v>－</v>
          </cell>
          <cell r="K2402">
            <v>298</v>
          </cell>
        </row>
        <row r="2403">
          <cell r="B2403" t="str">
            <v>HT-F3360-EF01</v>
          </cell>
          <cell r="C2403" t="str">
            <v>ﾅｲｿﾞｳ FDD</v>
          </cell>
          <cell r="D2403" t="str">
            <v xml:space="preserve">ﾅｲｿﾞｳ S.E.SCSI 3.5"FDD        </v>
          </cell>
          <cell r="E2403" t="str">
            <v>－</v>
          </cell>
          <cell r="F2403" t="str">
            <v>－</v>
          </cell>
          <cell r="G2403" t="str">
            <v>－</v>
          </cell>
          <cell r="H2403" t="str">
            <v>－</v>
          </cell>
          <cell r="I2403">
            <v>323</v>
          </cell>
          <cell r="J2403" t="str">
            <v>－</v>
          </cell>
          <cell r="K2403">
            <v>71</v>
          </cell>
        </row>
        <row r="2404">
          <cell r="B2404" t="str">
            <v>HT-F3360-EPB01</v>
          </cell>
          <cell r="C2404" t="str">
            <v>HP-PBｽﾛｯﾄ</v>
          </cell>
          <cell r="D2404" t="str">
            <v xml:space="preserve">HP-PBｽﾛｯﾄ 拡張(2-&gt;4)          </v>
          </cell>
          <cell r="E2404" t="str">
            <v>－</v>
          </cell>
          <cell r="F2404" t="str">
            <v>－</v>
          </cell>
          <cell r="G2404" t="str">
            <v>－</v>
          </cell>
          <cell r="H2404" t="str">
            <v>－</v>
          </cell>
          <cell r="I2404">
            <v>323</v>
          </cell>
          <cell r="J2404" t="str">
            <v>－</v>
          </cell>
          <cell r="K2404">
            <v>352</v>
          </cell>
        </row>
        <row r="2405">
          <cell r="B2405" t="str">
            <v>HT-F3360-RM01</v>
          </cell>
          <cell r="C2405" t="str">
            <v>ﾒﾓﾘ</v>
          </cell>
          <cell r="D2405" t="str">
            <v xml:space="preserve">32MB ﾒﾓﾘ (VRｸﾗｽ)              </v>
          </cell>
          <cell r="E2405" t="str">
            <v>－</v>
          </cell>
          <cell r="F2405" t="str">
            <v>－</v>
          </cell>
          <cell r="G2405" t="str">
            <v>－</v>
          </cell>
          <cell r="H2405" t="str">
            <v>－</v>
          </cell>
          <cell r="I2405">
            <v>323</v>
          </cell>
          <cell r="J2405" t="str">
            <v>－</v>
          </cell>
          <cell r="K2405">
            <v>168</v>
          </cell>
        </row>
        <row r="2406">
          <cell r="B2406" t="str">
            <v>HT-F3360-RM02</v>
          </cell>
          <cell r="C2406" t="str">
            <v>ﾒﾓﾘ</v>
          </cell>
          <cell r="D2406" t="str">
            <v xml:space="preserve">128MB ﾒﾓﾘ (VRｸﾗｽ)             </v>
          </cell>
          <cell r="E2406" t="str">
            <v>－</v>
          </cell>
          <cell r="F2406" t="str">
            <v>－</v>
          </cell>
          <cell r="G2406" t="str">
            <v>－</v>
          </cell>
          <cell r="H2406" t="str">
            <v>－</v>
          </cell>
          <cell r="I2406">
            <v>323</v>
          </cell>
          <cell r="J2406" t="str">
            <v>－</v>
          </cell>
          <cell r="K2406">
            <v>334</v>
          </cell>
        </row>
        <row r="2407">
          <cell r="B2407" t="str">
            <v>HT-F3360-RH01</v>
          </cell>
          <cell r="C2407" t="str">
            <v>ﾅｲｿﾞｳ F/W HDD</v>
          </cell>
          <cell r="D2407" t="str">
            <v xml:space="preserve">ﾅｲｿﾞｳ F/W SCSIﾃﾞｨｽｸ 1GB       </v>
          </cell>
          <cell r="E2407" t="str">
            <v>－</v>
          </cell>
          <cell r="F2407" t="str">
            <v>－</v>
          </cell>
          <cell r="G2407" t="str">
            <v>－</v>
          </cell>
          <cell r="H2407" t="str">
            <v>－</v>
          </cell>
          <cell r="I2407">
            <v>323</v>
          </cell>
          <cell r="J2407" t="str">
            <v>－</v>
          </cell>
          <cell r="K2407">
            <v>158</v>
          </cell>
        </row>
        <row r="2408">
          <cell r="B2408" t="str">
            <v>HT-F3360-RH02</v>
          </cell>
          <cell r="C2408" t="str">
            <v>ﾅｲｿﾞｳ F/W HDD</v>
          </cell>
          <cell r="D2408" t="str">
            <v xml:space="preserve">ﾅｲｿﾞｳ F/W SCSIﾃﾞｨｽｸ 2GB       </v>
          </cell>
          <cell r="E2408" t="str">
            <v>－</v>
          </cell>
          <cell r="F2408" t="str">
            <v>－</v>
          </cell>
          <cell r="G2408" t="str">
            <v>－</v>
          </cell>
          <cell r="H2408" t="str">
            <v>－</v>
          </cell>
          <cell r="I2408">
            <v>323</v>
          </cell>
          <cell r="J2408" t="str">
            <v>－</v>
          </cell>
          <cell r="K2408">
            <v>298</v>
          </cell>
        </row>
        <row r="2409">
          <cell r="B2409" t="str">
            <v>HT-F3360-RME01</v>
          </cell>
          <cell r="C2409" t="str">
            <v>ﾒﾓﾘｽﾛｯﾄ</v>
          </cell>
          <cell r="D2409" t="str">
            <v xml:space="preserve">ﾒﾓﾘ ｽﾛｯﾄ ｶｸﾁｮｳ 16-&gt;32         </v>
          </cell>
          <cell r="E2409" t="str">
            <v>－</v>
          </cell>
          <cell r="F2409" t="str">
            <v>－</v>
          </cell>
          <cell r="G2409" t="str">
            <v>－</v>
          </cell>
          <cell r="H2409" t="str">
            <v>－</v>
          </cell>
          <cell r="I2409">
            <v>323</v>
          </cell>
          <cell r="J2409" t="str">
            <v>－</v>
          </cell>
          <cell r="K2409">
            <v>871</v>
          </cell>
        </row>
        <row r="2410">
          <cell r="B2410" t="str">
            <v>HT-F3360-RC01</v>
          </cell>
          <cell r="C2410" t="str">
            <v>CPUｶｸﾁｮｳ</v>
          </cell>
          <cell r="D2410" t="str">
            <v xml:space="preserve">CPUｶｸﾁｮｳ 100MHz               </v>
          </cell>
          <cell r="E2410" t="str">
            <v>－</v>
          </cell>
          <cell r="F2410" t="str">
            <v>－</v>
          </cell>
          <cell r="G2410" t="str">
            <v>－</v>
          </cell>
          <cell r="H2410" t="str">
            <v>－</v>
          </cell>
          <cell r="I2410">
            <v>323</v>
          </cell>
          <cell r="J2410" t="str">
            <v>－</v>
          </cell>
          <cell r="K2410">
            <v>1860</v>
          </cell>
        </row>
        <row r="2411">
          <cell r="B2411" t="str">
            <v>HT-F3360-KB01</v>
          </cell>
          <cell r="C2411" t="str">
            <v>HP-PBｽﾛｯﾄ</v>
          </cell>
          <cell r="D2411" t="str">
            <v xml:space="preserve">HP-PB 4ｽﾛｯﾄ ｶｸﾁｮｳ             </v>
          </cell>
          <cell r="E2411" t="str">
            <v>－</v>
          </cell>
          <cell r="F2411" t="str">
            <v>－</v>
          </cell>
          <cell r="G2411" t="str">
            <v>－</v>
          </cell>
          <cell r="H2411" t="str">
            <v>－</v>
          </cell>
          <cell r="I2411">
            <v>323</v>
          </cell>
          <cell r="J2411" t="str">
            <v>－</v>
          </cell>
          <cell r="K2411">
            <v>703</v>
          </cell>
        </row>
        <row r="2412">
          <cell r="B2412" t="str">
            <v>HT-F3360-RHSC01</v>
          </cell>
          <cell r="C2412" t="str">
            <v>HSCｽﾛｯﾄ</v>
          </cell>
          <cell r="D2412" t="str">
            <v xml:space="preserve">HSC 2ｽﾛｯﾄ ｶｸﾁｮｳ               </v>
          </cell>
          <cell r="E2412" t="str">
            <v>－</v>
          </cell>
          <cell r="F2412" t="str">
            <v>－</v>
          </cell>
          <cell r="G2412" t="str">
            <v>－</v>
          </cell>
          <cell r="H2412" t="str">
            <v>－</v>
          </cell>
          <cell r="I2412">
            <v>323</v>
          </cell>
          <cell r="J2412" t="str">
            <v>－</v>
          </cell>
          <cell r="K2412">
            <v>626</v>
          </cell>
        </row>
        <row r="2413">
          <cell r="B2413" t="str">
            <v>HT-F3360-RHSC02</v>
          </cell>
          <cell r="C2413" t="str">
            <v>HSCｽﾛｯﾄ</v>
          </cell>
          <cell r="D2413" t="str">
            <v xml:space="preserve">HSC 4ｽﾛｯﾄ ｶｸﾁｮｳ               </v>
          </cell>
          <cell r="E2413" t="str">
            <v>－</v>
          </cell>
          <cell r="F2413" t="str">
            <v>－</v>
          </cell>
          <cell r="G2413" t="str">
            <v>－</v>
          </cell>
          <cell r="H2413" t="str">
            <v>－</v>
          </cell>
          <cell r="I2413">
            <v>323</v>
          </cell>
          <cell r="J2413" t="str">
            <v>－</v>
          </cell>
          <cell r="K2413">
            <v>1251</v>
          </cell>
        </row>
        <row r="2414">
          <cell r="B2414" t="str">
            <v>HT-F3360-NSD01</v>
          </cell>
          <cell r="C2414" t="str">
            <v>ﾅｲｿﾞｳ DAT</v>
          </cell>
          <cell r="D2414" t="str">
            <v xml:space="preserve">ﾅｲｿﾞｳ S.E.SCSI 2-8GB DAT      </v>
          </cell>
          <cell r="E2414" t="str">
            <v>－</v>
          </cell>
          <cell r="F2414" t="str">
            <v>－</v>
          </cell>
          <cell r="G2414" t="str">
            <v>－</v>
          </cell>
          <cell r="H2414" t="str">
            <v>－</v>
          </cell>
          <cell r="I2414">
            <v>323</v>
          </cell>
          <cell r="J2414" t="str">
            <v>－</v>
          </cell>
          <cell r="K2414">
            <v>278</v>
          </cell>
        </row>
        <row r="2415">
          <cell r="B2415" t="str">
            <v>HT-F3360-NSD02</v>
          </cell>
          <cell r="C2415" t="str">
            <v>ﾅｲｿﾞｳ DAT</v>
          </cell>
          <cell r="D2415" t="str">
            <v xml:space="preserve">ﾅｲｿﾞｳ S.E.SCSI 2-16GB DAT     </v>
          </cell>
          <cell r="E2415" t="str">
            <v>－</v>
          </cell>
          <cell r="F2415" t="str">
            <v>－</v>
          </cell>
          <cell r="G2415" t="str">
            <v>－</v>
          </cell>
          <cell r="H2415" t="str">
            <v>－</v>
          </cell>
          <cell r="I2415">
            <v>323</v>
          </cell>
          <cell r="J2415" t="str">
            <v>－</v>
          </cell>
          <cell r="K2415">
            <v>428</v>
          </cell>
        </row>
        <row r="2416">
          <cell r="B2416" t="str">
            <v>HT-F3360-NSC01</v>
          </cell>
          <cell r="C2416" t="str">
            <v>ﾅｲｿﾞｳ CD-ROM</v>
          </cell>
          <cell r="D2416" t="str">
            <v xml:space="preserve">ﾅｲｿﾞｳ S.E.SCSI CD-ROM         </v>
          </cell>
          <cell r="E2416" t="str">
            <v>－</v>
          </cell>
          <cell r="F2416" t="str">
            <v>－</v>
          </cell>
          <cell r="G2416" t="str">
            <v>－</v>
          </cell>
          <cell r="H2416" t="str">
            <v>－</v>
          </cell>
          <cell r="I2416">
            <v>323</v>
          </cell>
          <cell r="J2416" t="str">
            <v>－</v>
          </cell>
          <cell r="K2416">
            <v>103</v>
          </cell>
        </row>
        <row r="2417">
          <cell r="B2417" t="str">
            <v>HT-F3360-TM01</v>
          </cell>
          <cell r="C2417" t="str">
            <v>ﾒﾓﾘ</v>
          </cell>
          <cell r="D2417" t="str">
            <v xml:space="preserve">128MB ﾒﾓﾘ                     </v>
          </cell>
          <cell r="E2417" t="str">
            <v>－</v>
          </cell>
          <cell r="F2417" t="str">
            <v>－</v>
          </cell>
          <cell r="G2417" t="str">
            <v>－</v>
          </cell>
          <cell r="H2417" t="str">
            <v>－</v>
          </cell>
          <cell r="I2417">
            <v>323</v>
          </cell>
          <cell r="J2417" t="str">
            <v>－</v>
          </cell>
          <cell r="K2417">
            <v>1001</v>
          </cell>
        </row>
        <row r="2418">
          <cell r="B2418" t="str">
            <v>HT-F3360-TM02</v>
          </cell>
          <cell r="C2418" t="str">
            <v>ﾒﾓﾘ</v>
          </cell>
          <cell r="D2418" t="str">
            <v xml:space="preserve">256MB ﾒﾓﾘ                     </v>
          </cell>
          <cell r="E2418" t="str">
            <v>－</v>
          </cell>
          <cell r="F2418" t="str">
            <v>－</v>
          </cell>
          <cell r="G2418" t="str">
            <v>－</v>
          </cell>
          <cell r="H2418" t="str">
            <v>－</v>
          </cell>
          <cell r="I2418">
            <v>323</v>
          </cell>
          <cell r="J2418" t="str">
            <v>－</v>
          </cell>
          <cell r="K2418">
            <v>1001</v>
          </cell>
        </row>
        <row r="2419">
          <cell r="B2419" t="str">
            <v>HT-F3360-TM03</v>
          </cell>
          <cell r="C2419" t="str">
            <v>ﾒﾓﾘ</v>
          </cell>
          <cell r="D2419" t="str">
            <v xml:space="preserve">512MB ﾒﾓﾘ                     </v>
          </cell>
          <cell r="E2419" t="str">
            <v>－</v>
          </cell>
          <cell r="F2419" t="str">
            <v>－</v>
          </cell>
          <cell r="G2419" t="str">
            <v>－</v>
          </cell>
          <cell r="H2419" t="str">
            <v>－</v>
          </cell>
          <cell r="I2419">
            <v>323</v>
          </cell>
          <cell r="J2419" t="str">
            <v>－</v>
          </cell>
          <cell r="K2419">
            <v>3892</v>
          </cell>
        </row>
        <row r="2420">
          <cell r="B2420" t="str">
            <v>HT-F3360-TM04</v>
          </cell>
          <cell r="C2420" t="str">
            <v>ﾒﾓﾘ</v>
          </cell>
          <cell r="D2420" t="str">
            <v xml:space="preserve">768MB ﾒﾓﾘ                     </v>
          </cell>
          <cell r="E2420" t="str">
            <v>－</v>
          </cell>
          <cell r="F2420" t="str">
            <v>－</v>
          </cell>
          <cell r="G2420" t="str">
            <v>－</v>
          </cell>
          <cell r="H2420" t="str">
            <v>－</v>
          </cell>
          <cell r="I2420">
            <v>323</v>
          </cell>
          <cell r="J2420" t="str">
            <v>－</v>
          </cell>
          <cell r="K2420">
            <v>5839</v>
          </cell>
        </row>
        <row r="2421">
          <cell r="B2421" t="str">
            <v>HT-F3360-TPB01</v>
          </cell>
          <cell r="C2421" t="str">
            <v>HP-PBｽﾛｯﾄ</v>
          </cell>
          <cell r="D2421" t="str">
            <v xml:space="preserve">HP-PB I/O 14ｽﾛｯﾄ ｶｸﾁｮｳ ﾓｼﾞｭｰﾙ </v>
          </cell>
          <cell r="E2421" t="str">
            <v>－</v>
          </cell>
          <cell r="F2421" t="str">
            <v>－</v>
          </cell>
          <cell r="G2421" t="str">
            <v>－</v>
          </cell>
          <cell r="H2421" t="str">
            <v>－</v>
          </cell>
          <cell r="I2421">
            <v>323</v>
          </cell>
          <cell r="J2421" t="str">
            <v>－</v>
          </cell>
          <cell r="K2421">
            <v>1284</v>
          </cell>
        </row>
        <row r="2422">
          <cell r="B2422" t="str">
            <v>HT-F3360-TB01</v>
          </cell>
          <cell r="C2422" t="str">
            <v>ﾊﾞｽｺﾝﾊﾞｰﾀ</v>
          </cell>
          <cell r="D2422" t="str">
            <v xml:space="preserve">ﾃﾞｭｱﾙ ﾊﾞｽ ｺﾝﾊﾞｰﾀ              </v>
          </cell>
          <cell r="E2422" t="str">
            <v>－</v>
          </cell>
          <cell r="F2422" t="str">
            <v>－</v>
          </cell>
          <cell r="G2422" t="str">
            <v>－</v>
          </cell>
          <cell r="H2422" t="str">
            <v>－</v>
          </cell>
          <cell r="I2422">
            <v>323</v>
          </cell>
          <cell r="J2422" t="str">
            <v>－</v>
          </cell>
          <cell r="K2422">
            <v>2109</v>
          </cell>
        </row>
        <row r="2423">
          <cell r="B2423" t="str">
            <v>HT-F3360-PB01</v>
          </cell>
          <cell r="C2423" t="str">
            <v>F/W SCSI ｱﾀﾞﾌﾟﾀ</v>
          </cell>
          <cell r="D2423" t="str">
            <v xml:space="preserve">F/W SCSI ｱﾀﾞﾌﾟﾀ               </v>
          </cell>
          <cell r="E2423" t="str">
            <v>－</v>
          </cell>
          <cell r="F2423" t="str">
            <v>－</v>
          </cell>
          <cell r="G2423" t="str">
            <v>－</v>
          </cell>
          <cell r="H2423" t="str">
            <v>－</v>
          </cell>
          <cell r="I2423">
            <v>323</v>
          </cell>
          <cell r="J2423" t="str">
            <v>－</v>
          </cell>
          <cell r="K2423">
            <v>228</v>
          </cell>
        </row>
        <row r="2424">
          <cell r="B2424" t="str">
            <v>HT-F3360-PB02</v>
          </cell>
          <cell r="C2424" t="str">
            <v>SE SCSI &amp; ｾﾝﾄﾛﾆｸｽ ｱﾀﾞﾌﾟﾀ</v>
          </cell>
          <cell r="D2424" t="str">
            <v xml:space="preserve">S.E.SCSI &amp; ｾﾝﾄﾛﾆｸｽ ｱﾀﾞﾌﾟﾀ     </v>
          </cell>
          <cell r="E2424" t="str">
            <v>－</v>
          </cell>
          <cell r="F2424" t="str">
            <v>－</v>
          </cell>
          <cell r="G2424" t="str">
            <v>－</v>
          </cell>
          <cell r="H2424" t="str">
            <v>－</v>
          </cell>
          <cell r="I2424">
            <v>323</v>
          </cell>
          <cell r="J2424" t="str">
            <v>－</v>
          </cell>
          <cell r="K2424">
            <v>192</v>
          </cell>
        </row>
        <row r="2425">
          <cell r="B2425" t="str">
            <v>HT-F3360-PB03A</v>
          </cell>
          <cell r="C2425" t="str">
            <v>802.3LANｱﾀﾞﾌﾟﾀ</v>
          </cell>
          <cell r="D2425" t="str">
            <v xml:space="preserve">802.3 LAN ｱﾀﾞﾌﾟﾀ Tier1        </v>
          </cell>
          <cell r="E2425" t="str">
            <v>－</v>
          </cell>
          <cell r="F2425" t="str">
            <v>－</v>
          </cell>
          <cell r="G2425" t="str">
            <v>－</v>
          </cell>
          <cell r="H2425" t="str">
            <v>－</v>
          </cell>
          <cell r="I2425">
            <v>323</v>
          </cell>
          <cell r="J2425" t="str">
            <v>－</v>
          </cell>
          <cell r="K2425">
            <v>204</v>
          </cell>
        </row>
        <row r="2426">
          <cell r="B2426" t="str">
            <v>HT-F3360-PB03B</v>
          </cell>
          <cell r="C2426" t="str">
            <v>802.3LANｱﾀﾞﾌﾟﾀ</v>
          </cell>
          <cell r="D2426" t="str">
            <v xml:space="preserve">802.3 LAN ｱﾀﾞﾌﾟﾀ Tier2,3      </v>
          </cell>
          <cell r="E2426" t="str">
            <v>－</v>
          </cell>
          <cell r="F2426" t="str">
            <v>－</v>
          </cell>
          <cell r="G2426" t="str">
            <v>－</v>
          </cell>
          <cell r="H2426" t="str">
            <v>－</v>
          </cell>
          <cell r="I2426">
            <v>323</v>
          </cell>
          <cell r="J2426" t="str">
            <v>－</v>
          </cell>
          <cell r="K2426">
            <v>204</v>
          </cell>
        </row>
        <row r="2427">
          <cell r="B2427" t="str">
            <v>HT-F3360-PB04</v>
          </cell>
          <cell r="C2427" t="str">
            <v>MUX</v>
          </cell>
          <cell r="D2427" t="str">
            <v>ﾏﾙﾁﾌﾟﾚｸｻ(MUX) RS-232Cﾀﾞｲﾚｸﾄ 16ﾎﾟｰﾄ</v>
          </cell>
          <cell r="E2427" t="str">
            <v>－</v>
          </cell>
          <cell r="F2427" t="str">
            <v>－</v>
          </cell>
          <cell r="G2427" t="str">
            <v>－</v>
          </cell>
          <cell r="H2427" t="str">
            <v>－</v>
          </cell>
          <cell r="I2427">
            <v>323</v>
          </cell>
          <cell r="J2427" t="str">
            <v>－</v>
          </cell>
          <cell r="K2427">
            <v>379</v>
          </cell>
        </row>
        <row r="2428">
          <cell r="B2428" t="str">
            <v>HT-F3360-PB05</v>
          </cell>
          <cell r="C2428" t="str">
            <v>MUX</v>
          </cell>
          <cell r="D2428" t="str">
            <v>ﾏﾙﾁﾌﾟﾚｸｻ(MUX) RS-232Cﾀﾞｲﾚｸﾄ 32ﾎﾟｰﾄ</v>
          </cell>
          <cell r="E2428" t="str">
            <v>－</v>
          </cell>
          <cell r="F2428" t="str">
            <v>－</v>
          </cell>
          <cell r="G2428" t="str">
            <v>－</v>
          </cell>
          <cell r="H2428" t="str">
            <v>－</v>
          </cell>
          <cell r="I2428">
            <v>323</v>
          </cell>
          <cell r="J2428" t="str">
            <v>－</v>
          </cell>
          <cell r="K2428">
            <v>619</v>
          </cell>
        </row>
        <row r="2429">
          <cell r="B2429" t="str">
            <v>HT-F3360-PB06</v>
          </cell>
          <cell r="C2429" t="str">
            <v>MUX</v>
          </cell>
          <cell r="D2429" t="str">
            <v>ﾏﾙﾁﾌﾟﾚｸｻ(MUX) RS-232Cﾀﾞｲﾚｸﾄ 16ﾎﾟｰﾄ</v>
          </cell>
          <cell r="E2429" t="str">
            <v>－</v>
          </cell>
          <cell r="F2429" t="str">
            <v>－</v>
          </cell>
          <cell r="G2429" t="str">
            <v>－</v>
          </cell>
          <cell r="H2429" t="str">
            <v>－</v>
          </cell>
          <cell r="I2429">
            <v>323</v>
          </cell>
          <cell r="J2429" t="str">
            <v>－</v>
          </cell>
          <cell r="K2429">
            <v>379</v>
          </cell>
        </row>
        <row r="2430">
          <cell r="B2430" t="str">
            <v>HT-F3360-PB07</v>
          </cell>
          <cell r="C2430" t="str">
            <v>MUX</v>
          </cell>
          <cell r="D2430" t="str">
            <v>ﾏﾙﾁﾌﾟﾚｸｻ(MUX) RS-232Cﾀﾞｲﾚｸﾄ 32ﾎﾟｰﾄ</v>
          </cell>
          <cell r="E2430" t="str">
            <v>－</v>
          </cell>
          <cell r="F2430" t="str">
            <v>－</v>
          </cell>
          <cell r="G2430" t="str">
            <v>－</v>
          </cell>
          <cell r="H2430" t="str">
            <v>－</v>
          </cell>
          <cell r="I2430">
            <v>323</v>
          </cell>
          <cell r="J2430" t="str">
            <v>－</v>
          </cell>
          <cell r="K2430">
            <v>619</v>
          </cell>
        </row>
        <row r="2431">
          <cell r="B2431" t="str">
            <v>HT-F3360-PB08</v>
          </cell>
          <cell r="C2431" t="str">
            <v>MUX</v>
          </cell>
          <cell r="D2431" t="str">
            <v>ﾏﾙﾁﾌﾟﾚｸｻ(MUX) RS-423/422ﾀﾞｲﾚｸﾄ</v>
          </cell>
          <cell r="E2431" t="str">
            <v>－</v>
          </cell>
          <cell r="F2431" t="str">
            <v>－</v>
          </cell>
          <cell r="G2431" t="str">
            <v>－</v>
          </cell>
          <cell r="H2431" t="str">
            <v>－</v>
          </cell>
          <cell r="I2431">
            <v>323</v>
          </cell>
          <cell r="J2431" t="str">
            <v>－</v>
          </cell>
          <cell r="K2431">
            <v>379</v>
          </cell>
        </row>
        <row r="2432">
          <cell r="B2432" t="str">
            <v>HT-F3360-PB09</v>
          </cell>
          <cell r="C2432" t="str">
            <v>MUX</v>
          </cell>
          <cell r="D2432" t="str">
            <v>ﾏﾙﾁﾌﾟﾚｸｻ(MUX) RS-423/422ﾀﾞｲﾚｸﾄ</v>
          </cell>
          <cell r="E2432" t="str">
            <v>－</v>
          </cell>
          <cell r="F2432" t="str">
            <v>－</v>
          </cell>
          <cell r="G2432" t="str">
            <v>－</v>
          </cell>
          <cell r="H2432" t="str">
            <v>－</v>
          </cell>
          <cell r="I2432">
            <v>323</v>
          </cell>
          <cell r="J2432" t="str">
            <v>－</v>
          </cell>
          <cell r="K2432">
            <v>379</v>
          </cell>
        </row>
        <row r="2433">
          <cell r="B2433" t="str">
            <v>HT-F3360-PB10</v>
          </cell>
          <cell r="C2433" t="str">
            <v>MUX</v>
          </cell>
          <cell r="D2433" t="str">
            <v>ﾏﾙﾁﾌﾟﾚｸｻ(MUX) RS-232Cﾓﾃﾞﾑ 16ﾎﾟｰﾄ</v>
          </cell>
          <cell r="E2433" t="str">
            <v>－</v>
          </cell>
          <cell r="F2433" t="str">
            <v>－</v>
          </cell>
          <cell r="G2433" t="str">
            <v>－</v>
          </cell>
          <cell r="H2433" t="str">
            <v>－</v>
          </cell>
          <cell r="I2433">
            <v>323</v>
          </cell>
          <cell r="J2433" t="str">
            <v>－</v>
          </cell>
          <cell r="K2433">
            <v>462</v>
          </cell>
        </row>
        <row r="2434">
          <cell r="B2434" t="str">
            <v>HT-F3360-P11T19</v>
          </cell>
          <cell r="C2434" t="str">
            <v>FDDIｱﾀﾞﾌﾟﾀ</v>
          </cell>
          <cell r="D2434" t="str">
            <v>FDDI ｱﾀﾞﾌﾟﾀ Tier1 ( 9.0 DATﾊﾞｲﾀｲ)</v>
          </cell>
          <cell r="E2434" t="str">
            <v>－</v>
          </cell>
          <cell r="F2434" t="str">
            <v>－</v>
          </cell>
          <cell r="G2434" t="str">
            <v>－</v>
          </cell>
          <cell r="H2434" t="str">
            <v>－</v>
          </cell>
          <cell r="I2434">
            <v>323</v>
          </cell>
          <cell r="J2434" t="str">
            <v>－</v>
          </cell>
          <cell r="K2434">
            <v>749</v>
          </cell>
        </row>
        <row r="2435">
          <cell r="B2435" t="str">
            <v>HT-F3360-P11T29</v>
          </cell>
          <cell r="C2435" t="str">
            <v>FDDIｱﾀﾞﾌﾟﾀ</v>
          </cell>
          <cell r="D2435" t="str">
            <v>FDDI ｱﾀﾞﾌﾟﾀ Tier2 ( 9.0 DATﾊﾞｲﾀｲ)</v>
          </cell>
          <cell r="E2435" t="str">
            <v>－</v>
          </cell>
          <cell r="F2435" t="str">
            <v>－</v>
          </cell>
          <cell r="G2435" t="str">
            <v>－</v>
          </cell>
          <cell r="H2435" t="str">
            <v>－</v>
          </cell>
          <cell r="I2435">
            <v>323</v>
          </cell>
          <cell r="J2435" t="str">
            <v>－</v>
          </cell>
          <cell r="K2435">
            <v>937</v>
          </cell>
        </row>
        <row r="2436">
          <cell r="B2436" t="str">
            <v>HT-F3360-P11T39</v>
          </cell>
          <cell r="C2436" t="str">
            <v>FDDIｱﾀﾞﾌﾟﾀ</v>
          </cell>
          <cell r="D2436" t="str">
            <v>FDDI ｱﾀﾞﾌﾟﾀ Tier3 ( 9.0 DATﾊﾞｲﾀｲ)</v>
          </cell>
          <cell r="E2436" t="str">
            <v>－</v>
          </cell>
          <cell r="F2436" t="str">
            <v>－</v>
          </cell>
          <cell r="G2436" t="str">
            <v>－</v>
          </cell>
          <cell r="H2436" t="str">
            <v>－</v>
          </cell>
          <cell r="I2436">
            <v>323</v>
          </cell>
          <cell r="J2436" t="str">
            <v>－</v>
          </cell>
          <cell r="K2436">
            <v>1762</v>
          </cell>
        </row>
        <row r="2437">
          <cell r="B2437" t="str">
            <v>HT-F3360-P12T19</v>
          </cell>
          <cell r="C2437" t="str">
            <v>FDDIｱﾀﾞﾌﾟﾀ</v>
          </cell>
          <cell r="D2437" t="str">
            <v>FDDI ｱﾀﾞﾌﾟﾀ Tier1 ( 9.0 CD-ROM)</v>
          </cell>
          <cell r="E2437" t="str">
            <v>－</v>
          </cell>
          <cell r="F2437" t="str">
            <v>－</v>
          </cell>
          <cell r="G2437" t="str">
            <v>－</v>
          </cell>
          <cell r="H2437" t="str">
            <v>－</v>
          </cell>
          <cell r="I2437">
            <v>323</v>
          </cell>
          <cell r="J2437" t="str">
            <v>－</v>
          </cell>
          <cell r="K2437">
            <v>702</v>
          </cell>
        </row>
        <row r="2438">
          <cell r="B2438" t="str">
            <v>HT-F3360-P12T29</v>
          </cell>
          <cell r="C2438" t="str">
            <v>FDDIｱﾀﾞﾌﾟﾀ</v>
          </cell>
          <cell r="D2438" t="str">
            <v>FDDI ｱﾀﾞﾌﾟﾀ Tier2 ( 9.0 CD-ROM)</v>
          </cell>
          <cell r="E2438" t="str">
            <v>－</v>
          </cell>
          <cell r="F2438" t="str">
            <v>－</v>
          </cell>
          <cell r="G2438" t="str">
            <v>－</v>
          </cell>
          <cell r="H2438" t="str">
            <v>－</v>
          </cell>
          <cell r="I2438">
            <v>323</v>
          </cell>
          <cell r="J2438" t="str">
            <v>－</v>
          </cell>
          <cell r="K2438">
            <v>890</v>
          </cell>
        </row>
        <row r="2439">
          <cell r="B2439" t="str">
            <v>HT-F3360-P12T39</v>
          </cell>
          <cell r="C2439" t="str">
            <v>FDDIｱﾀﾞﾌﾟﾀ</v>
          </cell>
          <cell r="D2439" t="str">
            <v>FDDI ｱﾀﾞﾌﾟﾀ Tier3 ( 9.0 CD-ROM)</v>
          </cell>
          <cell r="E2439" t="str">
            <v>－</v>
          </cell>
          <cell r="F2439" t="str">
            <v>－</v>
          </cell>
          <cell r="G2439" t="str">
            <v>－</v>
          </cell>
          <cell r="H2439" t="str">
            <v>－</v>
          </cell>
          <cell r="I2439">
            <v>323</v>
          </cell>
          <cell r="J2439" t="str">
            <v>－</v>
          </cell>
          <cell r="K2439">
            <v>1715</v>
          </cell>
        </row>
        <row r="2440">
          <cell r="B2440" t="str">
            <v>HT-F3360-P13T19</v>
          </cell>
          <cell r="C2440" t="str">
            <v>X.25ｱﾀﾞﾌﾟﾀ</v>
          </cell>
          <cell r="D2440" t="str">
            <v>X.25 RS-232C ｱﾀﾞﾌﾟﾀ Tier1 ( 9.0 DAT)</v>
          </cell>
          <cell r="E2440" t="str">
            <v>－</v>
          </cell>
          <cell r="F2440" t="str">
            <v>－</v>
          </cell>
          <cell r="G2440" t="str">
            <v>－</v>
          </cell>
          <cell r="H2440" t="str">
            <v>－</v>
          </cell>
          <cell r="I2440">
            <v>323</v>
          </cell>
          <cell r="J2440" t="str">
            <v>－</v>
          </cell>
          <cell r="K2440">
            <v>344</v>
          </cell>
        </row>
        <row r="2441">
          <cell r="B2441" t="str">
            <v>HT-F3360-P13T29</v>
          </cell>
          <cell r="C2441" t="str">
            <v>X.25ｱﾀﾞﾌﾟﾀ</v>
          </cell>
          <cell r="D2441" t="str">
            <v>X.25 RS-232C ｱﾀﾞﾌﾟﾀ Tier2 ( 9.0 DAT)</v>
          </cell>
          <cell r="E2441" t="str">
            <v>－</v>
          </cell>
          <cell r="F2441" t="str">
            <v>－</v>
          </cell>
          <cell r="G2441" t="str">
            <v>－</v>
          </cell>
          <cell r="H2441" t="str">
            <v>－</v>
          </cell>
          <cell r="I2441">
            <v>323</v>
          </cell>
          <cell r="J2441" t="str">
            <v>－</v>
          </cell>
          <cell r="K2441">
            <v>1032</v>
          </cell>
        </row>
        <row r="2442">
          <cell r="B2442" t="str">
            <v>HT-F3360-P13T39</v>
          </cell>
          <cell r="C2442" t="str">
            <v>X.25ｱﾀﾞﾌﾟﾀ</v>
          </cell>
          <cell r="D2442" t="str">
            <v>X.25 RS-232C ｱﾀﾞﾌﾟﾀ Tier3 ( 9.0 DAT)</v>
          </cell>
          <cell r="E2442" t="str">
            <v>－</v>
          </cell>
          <cell r="F2442" t="str">
            <v>－</v>
          </cell>
          <cell r="G2442" t="str">
            <v>－</v>
          </cell>
          <cell r="H2442" t="str">
            <v>－</v>
          </cell>
          <cell r="I2442">
            <v>323</v>
          </cell>
          <cell r="J2442" t="str">
            <v>－</v>
          </cell>
          <cell r="K2442">
            <v>1619</v>
          </cell>
        </row>
        <row r="2443">
          <cell r="B2443" t="str">
            <v>HT-F3360-P14T19</v>
          </cell>
          <cell r="C2443" t="str">
            <v>X.25ｱﾀﾞﾌﾟﾀ</v>
          </cell>
          <cell r="D2443" t="str">
            <v>X.25 RS-232C ｱﾀﾞﾌﾟﾀ Tier1 ( 9.0 CD-ROM))</v>
          </cell>
          <cell r="E2443" t="str">
            <v>－</v>
          </cell>
          <cell r="F2443" t="str">
            <v>－</v>
          </cell>
          <cell r="G2443" t="str">
            <v>－</v>
          </cell>
          <cell r="H2443" t="str">
            <v>－</v>
          </cell>
          <cell r="I2443">
            <v>323</v>
          </cell>
          <cell r="J2443" t="str">
            <v>－</v>
          </cell>
          <cell r="K2443">
            <v>297</v>
          </cell>
        </row>
        <row r="2444">
          <cell r="B2444" t="str">
            <v>HT-F3360-P14T29</v>
          </cell>
          <cell r="C2444" t="str">
            <v>X.25ｱﾀﾞﾌﾟﾀ</v>
          </cell>
          <cell r="D2444" t="str">
            <v>X.25 RS-232C ｱﾀﾞﾌﾟﾀ Tier2 ( 9.0 CD-ROM))</v>
          </cell>
          <cell r="E2444" t="str">
            <v>－</v>
          </cell>
          <cell r="F2444" t="str">
            <v>－</v>
          </cell>
          <cell r="G2444" t="str">
            <v>－</v>
          </cell>
          <cell r="H2444" t="str">
            <v>－</v>
          </cell>
          <cell r="I2444">
            <v>323</v>
          </cell>
          <cell r="J2444" t="str">
            <v>－</v>
          </cell>
          <cell r="K2444">
            <v>985</v>
          </cell>
        </row>
        <row r="2445">
          <cell r="B2445" t="str">
            <v>HT-F3360-P14T39</v>
          </cell>
          <cell r="C2445" t="str">
            <v>X.25ｱﾀﾞﾌﾟﾀ</v>
          </cell>
          <cell r="D2445" t="str">
            <v>X.25 RS-232C ｱﾀﾞﾌﾟﾀ Tier3 ( 9.0 CD-ROM)</v>
          </cell>
          <cell r="E2445" t="str">
            <v>－</v>
          </cell>
          <cell r="F2445" t="str">
            <v>－</v>
          </cell>
          <cell r="G2445" t="str">
            <v>－</v>
          </cell>
          <cell r="H2445" t="str">
            <v>－</v>
          </cell>
          <cell r="I2445">
            <v>323</v>
          </cell>
          <cell r="J2445" t="str">
            <v>－</v>
          </cell>
          <cell r="K2445">
            <v>1572</v>
          </cell>
        </row>
        <row r="2446">
          <cell r="B2446" t="str">
            <v>HT-F3360-P15T19</v>
          </cell>
          <cell r="C2446" t="str">
            <v>X.25ｱﾀﾞﾌﾟﾀ</v>
          </cell>
          <cell r="D2446" t="str">
            <v>X.25 V.35    ｱﾀﾞﾌﾟﾀ Tier1 ( 9.0 DAT)</v>
          </cell>
          <cell r="E2446" t="str">
            <v>－</v>
          </cell>
          <cell r="F2446" t="str">
            <v>－</v>
          </cell>
          <cell r="G2446" t="str">
            <v>－</v>
          </cell>
          <cell r="H2446" t="str">
            <v>－</v>
          </cell>
          <cell r="I2446">
            <v>323</v>
          </cell>
          <cell r="J2446" t="str">
            <v>－</v>
          </cell>
          <cell r="K2446">
            <v>344</v>
          </cell>
        </row>
        <row r="2447">
          <cell r="B2447" t="str">
            <v>HT-F3360-P15T29</v>
          </cell>
          <cell r="C2447" t="str">
            <v>X.25ｱﾀﾞﾌﾟﾀ</v>
          </cell>
          <cell r="D2447" t="str">
            <v>X.25 V.35    ｱﾀﾞﾌﾟﾀ Tier2 ( 9.0 DAT)</v>
          </cell>
          <cell r="E2447" t="str">
            <v>－</v>
          </cell>
          <cell r="F2447" t="str">
            <v>－</v>
          </cell>
          <cell r="G2447" t="str">
            <v>－</v>
          </cell>
          <cell r="H2447" t="str">
            <v>－</v>
          </cell>
          <cell r="I2447">
            <v>323</v>
          </cell>
          <cell r="J2447" t="str">
            <v>－</v>
          </cell>
          <cell r="K2447">
            <v>1032</v>
          </cell>
        </row>
        <row r="2448">
          <cell r="B2448" t="str">
            <v>HT-F3360-P15T39</v>
          </cell>
          <cell r="C2448" t="str">
            <v>X.25ｱﾀﾞﾌﾟﾀ</v>
          </cell>
          <cell r="D2448" t="str">
            <v>X.25 V.35    ｱﾀﾞﾌﾟﾀ Tier3 ( 9.0 DAT)</v>
          </cell>
          <cell r="E2448" t="str">
            <v>－</v>
          </cell>
          <cell r="F2448" t="str">
            <v>－</v>
          </cell>
          <cell r="G2448" t="str">
            <v>－</v>
          </cell>
          <cell r="H2448" t="str">
            <v>－</v>
          </cell>
          <cell r="I2448">
            <v>323</v>
          </cell>
          <cell r="J2448" t="str">
            <v>－</v>
          </cell>
          <cell r="K2448">
            <v>1619</v>
          </cell>
        </row>
        <row r="2449">
          <cell r="B2449" t="str">
            <v>HT-F3360-P16T19</v>
          </cell>
          <cell r="C2449" t="str">
            <v>X.25ｱﾀﾞﾌﾟﾀ</v>
          </cell>
          <cell r="D2449" t="str">
            <v>X.25 V.35    ｱﾀﾞﾌﾟﾀ Tier1 ( 9.0 CD-ROM)</v>
          </cell>
          <cell r="E2449" t="str">
            <v>－</v>
          </cell>
          <cell r="F2449" t="str">
            <v>－</v>
          </cell>
          <cell r="G2449" t="str">
            <v>－</v>
          </cell>
          <cell r="H2449" t="str">
            <v>－</v>
          </cell>
          <cell r="I2449">
            <v>323</v>
          </cell>
          <cell r="J2449" t="str">
            <v>－</v>
          </cell>
          <cell r="K2449">
            <v>297</v>
          </cell>
        </row>
        <row r="2450">
          <cell r="B2450" t="str">
            <v>HT-F3360-P16T29</v>
          </cell>
          <cell r="C2450" t="str">
            <v>X.25ｱﾀﾞﾌﾟﾀ</v>
          </cell>
          <cell r="D2450" t="str">
            <v>X.25 V.35    ｱﾀﾞﾌﾟﾀ Tier2 ( 9.0 CD-ROM)</v>
          </cell>
          <cell r="E2450" t="str">
            <v>－</v>
          </cell>
          <cell r="F2450" t="str">
            <v>－</v>
          </cell>
          <cell r="G2450" t="str">
            <v>－</v>
          </cell>
          <cell r="H2450" t="str">
            <v>－</v>
          </cell>
          <cell r="I2450">
            <v>323</v>
          </cell>
          <cell r="J2450" t="str">
            <v>－</v>
          </cell>
          <cell r="K2450">
            <v>985</v>
          </cell>
        </row>
        <row r="2451">
          <cell r="B2451" t="str">
            <v>HT-F3360-P16T39</v>
          </cell>
          <cell r="C2451" t="str">
            <v>X.25ｱﾀﾞﾌﾟﾀ</v>
          </cell>
          <cell r="D2451" t="str">
            <v>V.25 V.35    ｱﾀﾞﾌﾟﾀ Tier3 ( 9.0 CD-ROM)</v>
          </cell>
          <cell r="E2451" t="str">
            <v>－</v>
          </cell>
          <cell r="F2451" t="str">
            <v>－</v>
          </cell>
          <cell r="G2451" t="str">
            <v>－</v>
          </cell>
          <cell r="H2451" t="str">
            <v>－</v>
          </cell>
          <cell r="I2451">
            <v>323</v>
          </cell>
          <cell r="J2451" t="str">
            <v>－</v>
          </cell>
          <cell r="K2451">
            <v>1572</v>
          </cell>
        </row>
        <row r="2452">
          <cell r="B2452" t="str">
            <v>HT-F3360-P17T19</v>
          </cell>
          <cell r="C2452" t="str">
            <v>SNAplusLinkｱﾀﾞﾌﾟﾀ</v>
          </cell>
          <cell r="D2452" t="str">
            <v>SNAplusLink RS-232C ｱﾀﾞﾌﾟﾀ Tier1(9.0 DAT)</v>
          </cell>
          <cell r="E2452" t="str">
            <v>－</v>
          </cell>
          <cell r="F2452" t="str">
            <v>－</v>
          </cell>
          <cell r="G2452" t="str">
            <v>－</v>
          </cell>
          <cell r="H2452" t="str">
            <v>－</v>
          </cell>
          <cell r="I2452">
            <v>323</v>
          </cell>
          <cell r="J2452" t="str">
            <v>－</v>
          </cell>
          <cell r="K2452">
            <v>562</v>
          </cell>
        </row>
        <row r="2453">
          <cell r="B2453" t="str">
            <v>HT-F3360-P17T29</v>
          </cell>
          <cell r="C2453" t="str">
            <v>SNAplusLinkｱﾀﾞﾌﾟﾀ</v>
          </cell>
          <cell r="D2453" t="str">
            <v>SNAplusLink RS-232C ｱﾀﾞﾌﾟﾀ Tier2(9.0 DAT)</v>
          </cell>
          <cell r="E2453" t="str">
            <v>－</v>
          </cell>
          <cell r="F2453" t="str">
            <v>－</v>
          </cell>
          <cell r="G2453" t="str">
            <v>－</v>
          </cell>
          <cell r="H2453" t="str">
            <v>－</v>
          </cell>
          <cell r="I2453">
            <v>323</v>
          </cell>
          <cell r="J2453" t="str">
            <v>－</v>
          </cell>
          <cell r="K2453">
            <v>844</v>
          </cell>
        </row>
        <row r="2454">
          <cell r="B2454" t="str">
            <v>HT-F3360-P17T39</v>
          </cell>
          <cell r="C2454" t="str">
            <v>SNAplusLinkｱﾀﾞﾌﾟﾀ</v>
          </cell>
          <cell r="D2454" t="str">
            <v>SNAplusLink RS-232C ｱﾀﾞﾌﾟﾀ Tier3(9.0DAT)</v>
          </cell>
          <cell r="E2454" t="str">
            <v>－</v>
          </cell>
          <cell r="F2454" t="str">
            <v>－</v>
          </cell>
          <cell r="G2454" t="str">
            <v>－</v>
          </cell>
          <cell r="H2454" t="str">
            <v>－</v>
          </cell>
          <cell r="I2454">
            <v>323</v>
          </cell>
          <cell r="J2454" t="str">
            <v>－</v>
          </cell>
          <cell r="K2454">
            <v>1531</v>
          </cell>
        </row>
        <row r="2455">
          <cell r="B2455" t="str">
            <v>HT-F3360-P18T19</v>
          </cell>
          <cell r="C2455" t="str">
            <v>SNAplusLinkｱﾀﾞﾌﾟﾀ</v>
          </cell>
          <cell r="D2455" t="str">
            <v>SNAplusLink RS-232C ｱﾀﾞﾌﾟﾀ Tier1(9.0CD-ROM)</v>
          </cell>
          <cell r="E2455" t="str">
            <v>－</v>
          </cell>
          <cell r="F2455" t="str">
            <v>－</v>
          </cell>
          <cell r="G2455" t="str">
            <v>－</v>
          </cell>
          <cell r="H2455" t="str">
            <v>－</v>
          </cell>
          <cell r="I2455">
            <v>323</v>
          </cell>
          <cell r="J2455" t="str">
            <v>－</v>
          </cell>
          <cell r="K2455">
            <v>515</v>
          </cell>
        </row>
        <row r="2456">
          <cell r="B2456" t="str">
            <v>HT-F3360-P18T29</v>
          </cell>
          <cell r="C2456" t="str">
            <v>SNAplusLinkｱﾀﾞﾌﾟﾀ</v>
          </cell>
          <cell r="D2456" t="str">
            <v>SNAplusLink RS-232C ｱﾀﾞﾌﾟﾀ Tier2(9.0CD-ROM)</v>
          </cell>
          <cell r="E2456" t="str">
            <v>－</v>
          </cell>
          <cell r="F2456" t="str">
            <v>－</v>
          </cell>
          <cell r="G2456" t="str">
            <v>－</v>
          </cell>
          <cell r="H2456" t="str">
            <v>－</v>
          </cell>
          <cell r="I2456">
            <v>323</v>
          </cell>
          <cell r="J2456" t="str">
            <v>－</v>
          </cell>
          <cell r="K2456">
            <v>797</v>
          </cell>
        </row>
        <row r="2457">
          <cell r="B2457" t="str">
            <v>HT-F3360-P18T39</v>
          </cell>
          <cell r="C2457" t="str">
            <v>SNAplusLinkｱﾀﾞﾌﾟﾀ</v>
          </cell>
          <cell r="D2457" t="str">
            <v>SNAplusLink RS-232C ｱﾀﾞﾌﾟﾀ Tier3(9.0CD-ROM)</v>
          </cell>
          <cell r="E2457" t="str">
            <v>－</v>
          </cell>
          <cell r="F2457" t="str">
            <v>－</v>
          </cell>
          <cell r="G2457" t="str">
            <v>－</v>
          </cell>
          <cell r="H2457" t="str">
            <v>－</v>
          </cell>
          <cell r="I2457">
            <v>323</v>
          </cell>
          <cell r="J2457" t="str">
            <v>－</v>
          </cell>
          <cell r="K2457">
            <v>1484</v>
          </cell>
        </row>
        <row r="2458">
          <cell r="B2458" t="str">
            <v>HT-F3360-P19T19</v>
          </cell>
          <cell r="C2458" t="str">
            <v>SNAplusLinkｱﾀﾞﾌﾟﾀ</v>
          </cell>
          <cell r="D2458" t="str">
            <v>SNAplusLink V.35 Tier1( 9.0 DAT)</v>
          </cell>
          <cell r="E2458" t="str">
            <v>－</v>
          </cell>
          <cell r="F2458" t="str">
            <v>－</v>
          </cell>
          <cell r="G2458" t="str">
            <v>－</v>
          </cell>
          <cell r="H2458" t="str">
            <v>－</v>
          </cell>
          <cell r="I2458">
            <v>323</v>
          </cell>
          <cell r="J2458" t="str">
            <v>－</v>
          </cell>
          <cell r="K2458">
            <v>567.20000000000005</v>
          </cell>
        </row>
        <row r="2459">
          <cell r="B2459" t="str">
            <v>HT-F3360-P19T29</v>
          </cell>
          <cell r="C2459" t="str">
            <v>SNAplusLinkｱﾀﾞﾌﾟﾀ</v>
          </cell>
          <cell r="D2459" t="str">
            <v>SNAplusLink V.35 Tier2( 9.0 DAT)</v>
          </cell>
          <cell r="E2459" t="str">
            <v>－</v>
          </cell>
          <cell r="F2459" t="str">
            <v>－</v>
          </cell>
          <cell r="G2459" t="str">
            <v>－</v>
          </cell>
          <cell r="H2459" t="str">
            <v>－</v>
          </cell>
          <cell r="I2459">
            <v>323</v>
          </cell>
          <cell r="J2459" t="str">
            <v>－</v>
          </cell>
          <cell r="K2459">
            <v>849.2</v>
          </cell>
        </row>
        <row r="2460">
          <cell r="B2460" t="str">
            <v>HT-F3360-P19T39</v>
          </cell>
          <cell r="C2460" t="str">
            <v>SNAplusLinkｱﾀﾞﾌﾟﾀ</v>
          </cell>
          <cell r="D2460" t="str">
            <v>SNAplusLink V.35 Tier3( 9.0 DAT)</v>
          </cell>
          <cell r="E2460" t="str">
            <v>－</v>
          </cell>
          <cell r="F2460" t="str">
            <v>－</v>
          </cell>
          <cell r="G2460" t="str">
            <v>－</v>
          </cell>
          <cell r="H2460" t="str">
            <v>－</v>
          </cell>
          <cell r="I2460">
            <v>323</v>
          </cell>
          <cell r="J2460" t="str">
            <v>－</v>
          </cell>
          <cell r="K2460">
            <v>1536.2</v>
          </cell>
        </row>
        <row r="2461">
          <cell r="B2461" t="str">
            <v>HT-F3360-P20T19</v>
          </cell>
          <cell r="C2461" t="str">
            <v>SNAplusLinkｱﾀﾞﾌﾟﾀ</v>
          </cell>
          <cell r="D2461" t="str">
            <v>SNAplusLink V.35 Tier1( 9.0 CD-ROM)</v>
          </cell>
          <cell r="E2461" t="str">
            <v>－</v>
          </cell>
          <cell r="F2461" t="str">
            <v>－</v>
          </cell>
          <cell r="G2461" t="str">
            <v>－</v>
          </cell>
          <cell r="H2461" t="str">
            <v>－</v>
          </cell>
          <cell r="I2461">
            <v>323</v>
          </cell>
          <cell r="J2461" t="str">
            <v>－</v>
          </cell>
          <cell r="K2461">
            <v>520.20000000000005</v>
          </cell>
        </row>
        <row r="2462">
          <cell r="B2462" t="str">
            <v>HT-F3360-P20T29</v>
          </cell>
          <cell r="C2462" t="str">
            <v>SNAplusLinkｱﾀﾞﾌﾟﾀ</v>
          </cell>
          <cell r="D2462" t="str">
            <v>SNAplusLink V.35 Tier2( 9.0 CD-ROM)</v>
          </cell>
          <cell r="E2462" t="str">
            <v>－</v>
          </cell>
          <cell r="F2462" t="str">
            <v>－</v>
          </cell>
          <cell r="G2462" t="str">
            <v>－</v>
          </cell>
          <cell r="H2462" t="str">
            <v>－</v>
          </cell>
          <cell r="I2462">
            <v>323</v>
          </cell>
          <cell r="J2462" t="str">
            <v>－</v>
          </cell>
          <cell r="K2462">
            <v>802.2</v>
          </cell>
        </row>
        <row r="2463">
          <cell r="B2463" t="str">
            <v>HT-F3360-P20T39</v>
          </cell>
          <cell r="C2463" t="str">
            <v>SNAplusLinkｱﾀﾞﾌﾟﾀ</v>
          </cell>
          <cell r="D2463" t="str">
            <v>SNAplusLink V.35 Tier3( 9.0 CD-ROM)</v>
          </cell>
          <cell r="E2463" t="str">
            <v>－</v>
          </cell>
          <cell r="F2463" t="str">
            <v>－</v>
          </cell>
          <cell r="G2463" t="str">
            <v>－</v>
          </cell>
          <cell r="H2463" t="str">
            <v>－</v>
          </cell>
          <cell r="I2463">
            <v>323</v>
          </cell>
          <cell r="J2463" t="str">
            <v>－</v>
          </cell>
          <cell r="K2463">
            <v>1489.2</v>
          </cell>
        </row>
        <row r="2464">
          <cell r="B2464" t="str">
            <v>HT-F3360-P11T1A</v>
          </cell>
          <cell r="C2464" t="str">
            <v>FDDIｱﾀﾞﾌﾟﾀ</v>
          </cell>
          <cell r="D2464" t="str">
            <v>FDDI ｱﾀﾞﾌﾟﾀ Tier1 (10.0 DAT)</v>
          </cell>
          <cell r="E2464" t="str">
            <v>－</v>
          </cell>
          <cell r="F2464" t="str">
            <v>－</v>
          </cell>
          <cell r="G2464" t="str">
            <v>－</v>
          </cell>
          <cell r="H2464" t="str">
            <v>－</v>
          </cell>
          <cell r="I2464">
            <v>323</v>
          </cell>
          <cell r="J2464" t="str">
            <v>－</v>
          </cell>
          <cell r="K2464">
            <v>749</v>
          </cell>
        </row>
        <row r="2465">
          <cell r="B2465" t="str">
            <v>HT-F3360-P11T2A</v>
          </cell>
          <cell r="C2465" t="str">
            <v>FDDIｱﾀﾞﾌﾟﾀ</v>
          </cell>
          <cell r="D2465" t="str">
            <v>FDDI ｱﾀﾞﾌﾟﾀ Tier2 (10.0 DAT)</v>
          </cell>
          <cell r="E2465" t="str">
            <v>－</v>
          </cell>
          <cell r="F2465" t="str">
            <v>－</v>
          </cell>
          <cell r="G2465" t="str">
            <v>－</v>
          </cell>
          <cell r="H2465" t="str">
            <v>－</v>
          </cell>
          <cell r="I2465">
            <v>323</v>
          </cell>
          <cell r="J2465" t="str">
            <v>－</v>
          </cell>
          <cell r="K2465">
            <v>937</v>
          </cell>
        </row>
        <row r="2466">
          <cell r="B2466" t="str">
            <v>HT-F3360-P11T3A</v>
          </cell>
          <cell r="C2466" t="str">
            <v>FDDIｱﾀﾞﾌﾟﾀ</v>
          </cell>
          <cell r="D2466" t="str">
            <v>FDDI ｱﾀﾞﾌﾟﾀ Tier3 (10.0 DAT)</v>
          </cell>
          <cell r="E2466" t="str">
            <v>－</v>
          </cell>
          <cell r="F2466" t="str">
            <v>－</v>
          </cell>
          <cell r="G2466" t="str">
            <v>－</v>
          </cell>
          <cell r="H2466" t="str">
            <v>－</v>
          </cell>
          <cell r="I2466">
            <v>323</v>
          </cell>
          <cell r="J2466" t="str">
            <v>－</v>
          </cell>
          <cell r="K2466">
            <v>1762</v>
          </cell>
        </row>
        <row r="2467">
          <cell r="B2467" t="str">
            <v>HT-F3360-P12T1A</v>
          </cell>
          <cell r="C2467" t="str">
            <v>FDDIｱﾀﾞﾌﾟﾀ</v>
          </cell>
          <cell r="D2467" t="str">
            <v>FDDI ｱﾀﾞﾌﾟﾀ Tier1 (10.0 CD-ROM)</v>
          </cell>
          <cell r="E2467" t="str">
            <v>－</v>
          </cell>
          <cell r="F2467" t="str">
            <v>－</v>
          </cell>
          <cell r="G2467" t="str">
            <v>－</v>
          </cell>
          <cell r="H2467" t="str">
            <v>－</v>
          </cell>
          <cell r="I2467">
            <v>323</v>
          </cell>
          <cell r="J2467" t="str">
            <v>－</v>
          </cell>
          <cell r="K2467">
            <v>791</v>
          </cell>
        </row>
        <row r="2468">
          <cell r="B2468" t="str">
            <v>HT-F3360-P12T2A</v>
          </cell>
          <cell r="C2468" t="str">
            <v>FDDIｱﾀﾞﾌﾟﾀ</v>
          </cell>
          <cell r="D2468" t="str">
            <v>FDDI ｱﾀﾞﾌﾟﾀ Tier2 (10.0 CD-ROM)</v>
          </cell>
          <cell r="E2468" t="str">
            <v>－</v>
          </cell>
          <cell r="F2468" t="str">
            <v>－</v>
          </cell>
          <cell r="G2468" t="str">
            <v>－</v>
          </cell>
          <cell r="H2468" t="str">
            <v>－</v>
          </cell>
          <cell r="I2468">
            <v>323</v>
          </cell>
          <cell r="J2468" t="str">
            <v>－</v>
          </cell>
          <cell r="K2468">
            <v>1002</v>
          </cell>
        </row>
        <row r="2469">
          <cell r="B2469" t="str">
            <v>HT-F3360-P12T3A</v>
          </cell>
          <cell r="C2469" t="str">
            <v>FDDIｱﾀﾞﾌﾟﾀ</v>
          </cell>
          <cell r="D2469" t="str">
            <v>FDDI ｱﾀﾞﾌﾟﾀ Tier3 (10.0 CD-ROM)</v>
          </cell>
          <cell r="E2469" t="str">
            <v>－</v>
          </cell>
          <cell r="F2469" t="str">
            <v>－</v>
          </cell>
          <cell r="G2469" t="str">
            <v>－</v>
          </cell>
          <cell r="H2469" t="str">
            <v>－</v>
          </cell>
          <cell r="I2469">
            <v>323</v>
          </cell>
          <cell r="J2469" t="str">
            <v>－</v>
          </cell>
          <cell r="K2469">
            <v>1929</v>
          </cell>
        </row>
        <row r="2470">
          <cell r="B2470" t="str">
            <v>HT-F3360-P13T1A</v>
          </cell>
          <cell r="C2470" t="str">
            <v>X.25ｱﾀﾞﾌﾟﾀ</v>
          </cell>
          <cell r="D2470" t="str">
            <v>X.25 RS-232C ｱﾀﾞﾌﾟﾀ Tier1 (10.0 DAT)</v>
          </cell>
          <cell r="E2470" t="str">
            <v>－</v>
          </cell>
          <cell r="F2470" t="str">
            <v>－</v>
          </cell>
          <cell r="G2470" t="str">
            <v>－</v>
          </cell>
          <cell r="H2470" t="str">
            <v>－</v>
          </cell>
          <cell r="I2470">
            <v>323</v>
          </cell>
          <cell r="J2470" t="str">
            <v>－</v>
          </cell>
          <cell r="K2470">
            <v>344</v>
          </cell>
        </row>
        <row r="2471">
          <cell r="B2471" t="str">
            <v>HT-F3360-P13T2A</v>
          </cell>
          <cell r="C2471" t="str">
            <v>X.25ｱﾀﾞﾌﾟﾀ</v>
          </cell>
          <cell r="D2471" t="str">
            <v>X.25 RS-232C ｱﾀﾞﾌﾟﾀ Tier2 (10.0 DAT)</v>
          </cell>
          <cell r="E2471" t="str">
            <v>－</v>
          </cell>
          <cell r="F2471" t="str">
            <v>－</v>
          </cell>
          <cell r="G2471" t="str">
            <v>－</v>
          </cell>
          <cell r="H2471" t="str">
            <v>－</v>
          </cell>
          <cell r="I2471">
            <v>323</v>
          </cell>
          <cell r="J2471" t="str">
            <v>－</v>
          </cell>
          <cell r="K2471">
            <v>1032</v>
          </cell>
        </row>
        <row r="2472">
          <cell r="B2472" t="str">
            <v>HT-F3360-P13T3A</v>
          </cell>
          <cell r="C2472" t="str">
            <v>X.25ｱﾀﾞﾌﾟﾀ</v>
          </cell>
          <cell r="D2472" t="str">
            <v>X.25 RS-232C ｱﾀﾞﾌﾟﾀ Tier3 (10.0 DAT)</v>
          </cell>
          <cell r="E2472" t="str">
            <v>－</v>
          </cell>
          <cell r="F2472" t="str">
            <v>－</v>
          </cell>
          <cell r="G2472" t="str">
            <v>－</v>
          </cell>
          <cell r="H2472" t="str">
            <v>－</v>
          </cell>
          <cell r="I2472">
            <v>323</v>
          </cell>
          <cell r="J2472" t="str">
            <v>－</v>
          </cell>
          <cell r="K2472">
            <v>1619</v>
          </cell>
        </row>
        <row r="2473">
          <cell r="B2473" t="str">
            <v>HT-F3360-P14T1A</v>
          </cell>
          <cell r="C2473" t="str">
            <v>X.25ｱﾀﾞﾌﾟﾀ</v>
          </cell>
          <cell r="D2473" t="str">
            <v>X.25 RS-232C ｱﾀﾞﾌﾟﾀ Tier1 (10.0 CD-ROM)</v>
          </cell>
          <cell r="E2473" t="str">
            <v>－</v>
          </cell>
          <cell r="F2473" t="str">
            <v>－</v>
          </cell>
          <cell r="G2473" t="str">
            <v>－</v>
          </cell>
          <cell r="H2473" t="str">
            <v>－</v>
          </cell>
          <cell r="I2473">
            <v>323</v>
          </cell>
          <cell r="J2473" t="str">
            <v>－</v>
          </cell>
          <cell r="K2473">
            <v>297</v>
          </cell>
        </row>
        <row r="2474">
          <cell r="B2474" t="str">
            <v>HT-F3360-P14T2A</v>
          </cell>
          <cell r="C2474" t="str">
            <v>X.25ｱﾀﾞﾌﾟﾀ</v>
          </cell>
          <cell r="D2474" t="str">
            <v>X.25 RS-232C ｱﾀﾞﾌﾟﾀ Tier2 (10.0 CD-ROM)</v>
          </cell>
          <cell r="E2474" t="str">
            <v>－</v>
          </cell>
          <cell r="F2474" t="str">
            <v>－</v>
          </cell>
          <cell r="G2474" t="str">
            <v>－</v>
          </cell>
          <cell r="H2474" t="str">
            <v>－</v>
          </cell>
          <cell r="I2474">
            <v>323</v>
          </cell>
          <cell r="J2474" t="str">
            <v>－</v>
          </cell>
          <cell r="K2474">
            <v>985</v>
          </cell>
        </row>
        <row r="2475">
          <cell r="B2475" t="str">
            <v>HT-F3360-P14T3A</v>
          </cell>
          <cell r="C2475" t="str">
            <v>X.25ｱﾀﾞﾌﾟﾀ</v>
          </cell>
          <cell r="D2475" t="str">
            <v>X.25 RS-232C ｱﾀﾞﾌﾟﾀ Tier3 (10.0 CD-ROM)</v>
          </cell>
          <cell r="E2475" t="str">
            <v>－</v>
          </cell>
          <cell r="F2475" t="str">
            <v>－</v>
          </cell>
          <cell r="G2475" t="str">
            <v>－</v>
          </cell>
          <cell r="H2475" t="str">
            <v>－</v>
          </cell>
          <cell r="I2475">
            <v>323</v>
          </cell>
          <cell r="J2475" t="str">
            <v>－</v>
          </cell>
          <cell r="K2475">
            <v>1572</v>
          </cell>
        </row>
        <row r="2476">
          <cell r="B2476" t="str">
            <v>HT-F3360-P15T1A</v>
          </cell>
          <cell r="C2476" t="str">
            <v>X.25ｱﾀﾞﾌﾟﾀ</v>
          </cell>
          <cell r="D2476" t="str">
            <v>X.25 V.35    ｱﾀﾞﾌﾟﾀ Tier1 (10.0 DAT)</v>
          </cell>
          <cell r="E2476" t="str">
            <v>－</v>
          </cell>
          <cell r="F2476" t="str">
            <v>－</v>
          </cell>
          <cell r="G2476" t="str">
            <v>－</v>
          </cell>
          <cell r="H2476" t="str">
            <v>－</v>
          </cell>
          <cell r="I2476">
            <v>323</v>
          </cell>
          <cell r="J2476" t="str">
            <v>－</v>
          </cell>
          <cell r="K2476">
            <v>344</v>
          </cell>
        </row>
        <row r="2477">
          <cell r="B2477" t="str">
            <v>HT-F3360-P15T2A</v>
          </cell>
          <cell r="C2477" t="str">
            <v>X.25ｱﾀﾞﾌﾟﾀ</v>
          </cell>
          <cell r="D2477" t="str">
            <v>X.25 V.35    ｱﾀﾞﾌﾟﾀ Tier2 (10.0 DAT)</v>
          </cell>
          <cell r="E2477" t="str">
            <v>－</v>
          </cell>
          <cell r="F2477" t="str">
            <v>－</v>
          </cell>
          <cell r="G2477" t="str">
            <v>－</v>
          </cell>
          <cell r="H2477" t="str">
            <v>－</v>
          </cell>
          <cell r="I2477">
            <v>323</v>
          </cell>
          <cell r="J2477" t="str">
            <v>－</v>
          </cell>
          <cell r="K2477">
            <v>1032</v>
          </cell>
        </row>
        <row r="2478">
          <cell r="B2478" t="str">
            <v>HT-F3360-P15T3A</v>
          </cell>
          <cell r="C2478" t="str">
            <v>X.25ｱﾀﾞﾌﾟﾀ</v>
          </cell>
          <cell r="D2478" t="str">
            <v>X.25 V.35    ｱﾀﾞﾌﾟﾀ Tier3 (10.0 DAT)</v>
          </cell>
          <cell r="E2478" t="str">
            <v>－</v>
          </cell>
          <cell r="F2478" t="str">
            <v>－</v>
          </cell>
          <cell r="G2478" t="str">
            <v>－</v>
          </cell>
          <cell r="H2478" t="str">
            <v>－</v>
          </cell>
          <cell r="I2478">
            <v>323</v>
          </cell>
          <cell r="J2478" t="str">
            <v>－</v>
          </cell>
          <cell r="K2478">
            <v>1619</v>
          </cell>
        </row>
        <row r="2479">
          <cell r="B2479" t="str">
            <v>HT-F3360-P16T1A</v>
          </cell>
          <cell r="C2479" t="str">
            <v>X.25ｱﾀﾞﾌﾟﾀ</v>
          </cell>
          <cell r="D2479" t="str">
            <v>X.25 V.35    ｱﾀﾞﾌﾟﾀ Tier1 (10.0 CD-ROM)</v>
          </cell>
          <cell r="E2479" t="str">
            <v>－</v>
          </cell>
          <cell r="F2479" t="str">
            <v>－</v>
          </cell>
          <cell r="G2479" t="str">
            <v>－</v>
          </cell>
          <cell r="H2479" t="str">
            <v>－</v>
          </cell>
          <cell r="I2479">
            <v>323</v>
          </cell>
          <cell r="J2479" t="str">
            <v>－</v>
          </cell>
          <cell r="K2479">
            <v>297</v>
          </cell>
        </row>
        <row r="2480">
          <cell r="B2480" t="str">
            <v>HT-F3360-P16T2A</v>
          </cell>
          <cell r="C2480" t="str">
            <v>X.25ｱﾀﾞﾌﾟﾀ</v>
          </cell>
          <cell r="D2480" t="str">
            <v>X.25 V.35    ｱﾀﾞﾌﾟﾀ Tier2 (10.0 CD-ROM)</v>
          </cell>
          <cell r="E2480" t="str">
            <v>－</v>
          </cell>
          <cell r="F2480" t="str">
            <v>－</v>
          </cell>
          <cell r="G2480" t="str">
            <v>－</v>
          </cell>
          <cell r="H2480" t="str">
            <v>－</v>
          </cell>
          <cell r="I2480">
            <v>323</v>
          </cell>
          <cell r="J2480" t="str">
            <v>－</v>
          </cell>
          <cell r="K2480">
            <v>985</v>
          </cell>
        </row>
        <row r="2481">
          <cell r="B2481" t="str">
            <v>HT-F3360-P16T3A</v>
          </cell>
          <cell r="C2481" t="str">
            <v>X.25ｱﾀﾞﾌﾟﾀ</v>
          </cell>
          <cell r="D2481" t="str">
            <v>V.25 V.35    ｱﾀﾞﾌﾟﾀ Tier3 (10.0 CD-ROM)</v>
          </cell>
          <cell r="E2481" t="str">
            <v>－</v>
          </cell>
          <cell r="F2481" t="str">
            <v>－</v>
          </cell>
          <cell r="G2481" t="str">
            <v>－</v>
          </cell>
          <cell r="H2481" t="str">
            <v>－</v>
          </cell>
          <cell r="I2481">
            <v>323</v>
          </cell>
          <cell r="J2481" t="str">
            <v>－</v>
          </cell>
          <cell r="K2481">
            <v>1572</v>
          </cell>
        </row>
        <row r="2482">
          <cell r="B2482" t="str">
            <v>HT-F3360-P17T1A</v>
          </cell>
          <cell r="C2482" t="str">
            <v>SNAplusLinkｱﾀﾞﾌﾟﾀ</v>
          </cell>
          <cell r="D2482" t="str">
            <v>SNAplusLink RS-232C ｱﾀﾞﾌﾟﾀ Tier1(10.0 DAT)</v>
          </cell>
          <cell r="E2482" t="str">
            <v>－</v>
          </cell>
          <cell r="F2482" t="str">
            <v>－</v>
          </cell>
          <cell r="G2482" t="str">
            <v>－</v>
          </cell>
          <cell r="H2482" t="str">
            <v>－</v>
          </cell>
          <cell r="I2482">
            <v>323</v>
          </cell>
          <cell r="J2482" t="str">
            <v>－</v>
          </cell>
          <cell r="K2482">
            <v>562</v>
          </cell>
        </row>
        <row r="2483">
          <cell r="B2483" t="str">
            <v>HT-F3360-P17T2A</v>
          </cell>
          <cell r="C2483" t="str">
            <v>SNAplusLinkｱﾀﾞﾌﾟﾀ</v>
          </cell>
          <cell r="D2483" t="str">
            <v>SNAplusLink RS-232C ｱﾀﾞﾌﾟﾀ Tier2(10.0 DAT)</v>
          </cell>
          <cell r="E2483" t="str">
            <v>－</v>
          </cell>
          <cell r="F2483" t="str">
            <v>－</v>
          </cell>
          <cell r="G2483" t="str">
            <v>－</v>
          </cell>
          <cell r="H2483" t="str">
            <v>－</v>
          </cell>
          <cell r="I2483">
            <v>323</v>
          </cell>
          <cell r="J2483" t="str">
            <v>－</v>
          </cell>
          <cell r="K2483">
            <v>844</v>
          </cell>
        </row>
        <row r="2484">
          <cell r="B2484" t="str">
            <v>HT-F3360-P17T3A</v>
          </cell>
          <cell r="C2484" t="str">
            <v>SNAplusLinkｱﾀﾞﾌﾟﾀ</v>
          </cell>
          <cell r="D2484" t="str">
            <v>SNAplusLink RS-232C ｱﾀﾞﾌﾟﾀ Tier3(10.0 DAT)</v>
          </cell>
          <cell r="E2484" t="str">
            <v>－</v>
          </cell>
          <cell r="F2484" t="str">
            <v>－</v>
          </cell>
          <cell r="G2484" t="str">
            <v>－</v>
          </cell>
          <cell r="H2484" t="str">
            <v>－</v>
          </cell>
          <cell r="I2484">
            <v>323</v>
          </cell>
          <cell r="J2484" t="str">
            <v>－</v>
          </cell>
          <cell r="K2484">
            <v>1531</v>
          </cell>
        </row>
        <row r="2485">
          <cell r="B2485" t="str">
            <v>HT-F3360-P18T1A</v>
          </cell>
          <cell r="C2485" t="str">
            <v>SNAplusLinkｱﾀﾞﾌﾟﾀ</v>
          </cell>
          <cell r="D2485" t="str">
            <v>SNAplusLink RS-232C ｱﾀﾞﾌﾟﾀ Tier1(10.0 CD-ROM)</v>
          </cell>
          <cell r="E2485" t="str">
            <v>－</v>
          </cell>
          <cell r="F2485" t="str">
            <v>－</v>
          </cell>
          <cell r="G2485" t="str">
            <v>－</v>
          </cell>
          <cell r="H2485" t="str">
            <v>－</v>
          </cell>
          <cell r="I2485">
            <v>323</v>
          </cell>
          <cell r="J2485" t="str">
            <v>－</v>
          </cell>
          <cell r="K2485">
            <v>515</v>
          </cell>
        </row>
        <row r="2486">
          <cell r="B2486" t="str">
            <v>HT-F3360-P18T2A</v>
          </cell>
          <cell r="C2486" t="str">
            <v>SNAplusLinkｱﾀﾞﾌﾟﾀ</v>
          </cell>
          <cell r="D2486" t="str">
            <v>SNAplusLink RS-232C ｱﾀﾞﾌﾟﾀ Tier2(10.0 CD-ROM)</v>
          </cell>
          <cell r="E2486" t="str">
            <v>－</v>
          </cell>
          <cell r="F2486" t="str">
            <v>－</v>
          </cell>
          <cell r="G2486" t="str">
            <v>－</v>
          </cell>
          <cell r="H2486" t="str">
            <v>－</v>
          </cell>
          <cell r="I2486">
            <v>323</v>
          </cell>
          <cell r="J2486" t="str">
            <v>－</v>
          </cell>
          <cell r="K2486">
            <v>797</v>
          </cell>
        </row>
        <row r="2487">
          <cell r="B2487" t="str">
            <v>HT-F3360-P18T3A</v>
          </cell>
          <cell r="C2487" t="str">
            <v>SNAplusLinkｱﾀﾞﾌﾟﾀ</v>
          </cell>
          <cell r="D2487" t="str">
            <v>SNAplusLink RS-232C ｱﾀﾞﾌﾟﾀ Tier3(10.0 CD-ROM)</v>
          </cell>
          <cell r="E2487" t="str">
            <v>－</v>
          </cell>
          <cell r="F2487" t="str">
            <v>－</v>
          </cell>
          <cell r="G2487" t="str">
            <v>－</v>
          </cell>
          <cell r="H2487" t="str">
            <v>－</v>
          </cell>
          <cell r="I2487">
            <v>323</v>
          </cell>
          <cell r="J2487" t="str">
            <v>－</v>
          </cell>
          <cell r="K2487">
            <v>1484</v>
          </cell>
        </row>
        <row r="2488">
          <cell r="B2488" t="str">
            <v>HT-F3360-P19T1A</v>
          </cell>
          <cell r="C2488" t="str">
            <v>SNAplusLinkｱﾀﾞﾌﾟﾀ</v>
          </cell>
          <cell r="D2488" t="str">
            <v>SNAplusLink V.35 Tier1(10.0 DAT)</v>
          </cell>
          <cell r="E2488" t="str">
            <v>－</v>
          </cell>
          <cell r="F2488" t="str">
            <v>－</v>
          </cell>
          <cell r="G2488" t="str">
            <v>－</v>
          </cell>
          <cell r="H2488" t="str">
            <v>－</v>
          </cell>
          <cell r="I2488">
            <v>323</v>
          </cell>
          <cell r="J2488" t="str">
            <v>－</v>
          </cell>
          <cell r="K2488">
            <v>567.20000000000005</v>
          </cell>
        </row>
        <row r="2489">
          <cell r="B2489" t="str">
            <v>HT-F3360-P19T2A</v>
          </cell>
          <cell r="C2489" t="str">
            <v>SNAplusLinkｱﾀﾞﾌﾟﾀ</v>
          </cell>
          <cell r="D2489" t="str">
            <v>SNAplusLink V.35 Tier2(10.0 DAT)</v>
          </cell>
          <cell r="E2489" t="str">
            <v>－</v>
          </cell>
          <cell r="F2489" t="str">
            <v>－</v>
          </cell>
          <cell r="G2489" t="str">
            <v>－</v>
          </cell>
          <cell r="H2489" t="str">
            <v>－</v>
          </cell>
          <cell r="I2489">
            <v>323</v>
          </cell>
          <cell r="J2489" t="str">
            <v>－</v>
          </cell>
          <cell r="K2489">
            <v>849.2</v>
          </cell>
        </row>
        <row r="2490">
          <cell r="B2490" t="str">
            <v>HT-F3360-P19T3A</v>
          </cell>
          <cell r="C2490" t="str">
            <v>SNAplusLinkｱﾀﾞﾌﾟﾀ</v>
          </cell>
          <cell r="D2490" t="str">
            <v>SNAplusLink V.35 Tier3(10.0 DAT)</v>
          </cell>
          <cell r="E2490" t="str">
            <v>－</v>
          </cell>
          <cell r="F2490" t="str">
            <v>－</v>
          </cell>
          <cell r="G2490" t="str">
            <v>－</v>
          </cell>
          <cell r="H2490" t="str">
            <v>－</v>
          </cell>
          <cell r="I2490">
            <v>323</v>
          </cell>
          <cell r="J2490" t="str">
            <v>－</v>
          </cell>
          <cell r="K2490">
            <v>1536.2</v>
          </cell>
        </row>
        <row r="2491">
          <cell r="B2491" t="str">
            <v>HT-F3360-P20T1A</v>
          </cell>
          <cell r="C2491" t="str">
            <v>SNAplusLinkｱﾀﾞﾌﾟﾀ</v>
          </cell>
          <cell r="D2491" t="str">
            <v>SNAplusLink V.35 Tier1(10.0 CD-ROM)</v>
          </cell>
          <cell r="E2491" t="str">
            <v>－</v>
          </cell>
          <cell r="F2491" t="str">
            <v>－</v>
          </cell>
          <cell r="G2491" t="str">
            <v>－</v>
          </cell>
          <cell r="H2491" t="str">
            <v>－</v>
          </cell>
          <cell r="I2491">
            <v>323</v>
          </cell>
          <cell r="J2491" t="str">
            <v>－</v>
          </cell>
          <cell r="K2491">
            <v>520.20000000000005</v>
          </cell>
        </row>
        <row r="2492">
          <cell r="B2492" t="str">
            <v>HT-F3360-P20T2A</v>
          </cell>
          <cell r="C2492" t="str">
            <v>SNAplusLinkｱﾀﾞﾌﾟﾀ</v>
          </cell>
          <cell r="D2492" t="str">
            <v>SNAplusLink V.35 Tier2(10.0 CD-ROM)</v>
          </cell>
          <cell r="E2492" t="str">
            <v>－</v>
          </cell>
          <cell r="F2492" t="str">
            <v>－</v>
          </cell>
          <cell r="G2492" t="str">
            <v>－</v>
          </cell>
          <cell r="H2492" t="str">
            <v>－</v>
          </cell>
          <cell r="I2492">
            <v>323</v>
          </cell>
          <cell r="J2492" t="str">
            <v>－</v>
          </cell>
          <cell r="K2492">
            <v>802.2</v>
          </cell>
        </row>
        <row r="2493">
          <cell r="B2493" t="str">
            <v>HT-F3360-P20T3A</v>
          </cell>
          <cell r="C2493" t="str">
            <v>SNAplusLinkｱﾀﾞﾌﾟﾀ</v>
          </cell>
          <cell r="D2493" t="str">
            <v>SNAplusLink V.35 Tier3(10.0 CD-ROM)</v>
          </cell>
          <cell r="E2493" t="str">
            <v>－</v>
          </cell>
          <cell r="F2493" t="str">
            <v>－</v>
          </cell>
          <cell r="G2493" t="str">
            <v>－</v>
          </cell>
          <cell r="H2493" t="str">
            <v>－</v>
          </cell>
          <cell r="I2493">
            <v>323</v>
          </cell>
          <cell r="J2493" t="str">
            <v>－</v>
          </cell>
          <cell r="K2493">
            <v>1489.2</v>
          </cell>
        </row>
        <row r="2494">
          <cell r="B2494" t="str">
            <v>HT-F3360-HSC01</v>
          </cell>
          <cell r="C2494" t="str">
            <v>F/W SCSI ｱﾀﾞﾌﾟﾀ</v>
          </cell>
          <cell r="D2494" t="str">
            <v xml:space="preserve">F/W SCSI ｱﾀﾞﾌﾟﾀ               </v>
          </cell>
          <cell r="E2494" t="str">
            <v>－</v>
          </cell>
          <cell r="F2494" t="str">
            <v>－</v>
          </cell>
          <cell r="G2494" t="str">
            <v>－</v>
          </cell>
          <cell r="H2494" t="str">
            <v>－</v>
          </cell>
          <cell r="I2494">
            <v>323</v>
          </cell>
          <cell r="J2494" t="str">
            <v>－</v>
          </cell>
          <cell r="K2494">
            <v>228</v>
          </cell>
        </row>
        <row r="2495">
          <cell r="B2495" t="str">
            <v>HT-F3360-HSC02</v>
          </cell>
          <cell r="C2495" t="str">
            <v>ｸﾞﾗﾌｨｯｸｽ ｱﾀﾞﾌﾟﾀ</v>
          </cell>
          <cell r="D2495" t="str">
            <v>Artist color 2Dｸﾞﾗﾌｨｯｸｽ ｱﾀﾞﾌﾟﾀ</v>
          </cell>
          <cell r="E2495" t="str">
            <v>－</v>
          </cell>
          <cell r="F2495" t="str">
            <v>－</v>
          </cell>
          <cell r="G2495" t="str">
            <v>－</v>
          </cell>
          <cell r="H2495" t="str">
            <v>－</v>
          </cell>
          <cell r="I2495">
            <v>323</v>
          </cell>
          <cell r="J2495" t="str">
            <v>－</v>
          </cell>
          <cell r="K2495">
            <v>204</v>
          </cell>
        </row>
        <row r="2496">
          <cell r="B2496" t="str">
            <v>HT-4090-MDL020</v>
          </cell>
          <cell r="C2496" t="str">
            <v>MO</v>
          </cell>
          <cell r="D2496" t="str">
            <v xml:space="preserve">20GB ﾋｶﾘｼﾞｷ ﾃﾞｨｽｸ ﾗｲﾌﾞﾗﾘ ｼｽﾃﾑ </v>
          </cell>
          <cell r="E2496" t="str">
            <v>－</v>
          </cell>
          <cell r="F2496" t="str">
            <v>－</v>
          </cell>
          <cell r="G2496" t="str">
            <v>－</v>
          </cell>
          <cell r="H2496" t="str">
            <v>－</v>
          </cell>
          <cell r="I2496">
            <v>323</v>
          </cell>
          <cell r="J2496" t="str">
            <v>－</v>
          </cell>
          <cell r="K2496">
            <v>894</v>
          </cell>
        </row>
        <row r="2497">
          <cell r="B2497" t="str">
            <v>HT-4090-MDL040</v>
          </cell>
          <cell r="C2497" t="str">
            <v>MO</v>
          </cell>
          <cell r="D2497" t="str">
            <v>41.6GB ﾋｶﾘｼﾞｷ ﾃﾞｨｽｸ ﾗｲﾌﾞﾗﾘ ｼｽﾃﾑ</v>
          </cell>
          <cell r="E2497" t="str">
            <v>－</v>
          </cell>
          <cell r="F2497" t="str">
            <v>－</v>
          </cell>
          <cell r="G2497" t="str">
            <v>－</v>
          </cell>
          <cell r="H2497" t="str">
            <v>－</v>
          </cell>
          <cell r="I2497">
            <v>323</v>
          </cell>
          <cell r="J2497" t="str">
            <v>－</v>
          </cell>
          <cell r="K2497">
            <v>2007</v>
          </cell>
        </row>
        <row r="2498">
          <cell r="B2498" t="str">
            <v>HT-4090-MDL080</v>
          </cell>
          <cell r="C2498" t="str">
            <v>MO</v>
          </cell>
          <cell r="D2498" t="str">
            <v>83.2GB ﾋｶﾘｼﾞｷ ﾃﾞｨｽｸ ﾗｲﾌﾞﾗﾘ ｼｽﾃﾑ</v>
          </cell>
          <cell r="E2498" t="str">
            <v>－</v>
          </cell>
          <cell r="F2498" t="str">
            <v>－</v>
          </cell>
          <cell r="G2498" t="str">
            <v>－</v>
          </cell>
          <cell r="H2498" t="str">
            <v>－</v>
          </cell>
          <cell r="I2498">
            <v>323</v>
          </cell>
          <cell r="J2498" t="str">
            <v>－</v>
          </cell>
          <cell r="K2498">
            <v>3181</v>
          </cell>
        </row>
        <row r="2499">
          <cell r="B2499" t="str">
            <v>HT-4090-MDL100</v>
          </cell>
          <cell r="C2499" t="str">
            <v>MO</v>
          </cell>
          <cell r="D2499" t="str">
            <v>98.8GB ﾋｶﾘｼﾞｷ ﾃﾞｨｽｸ ﾗｲﾌﾞﾗﾘ ｼｽﾃﾑ</v>
          </cell>
          <cell r="E2499" t="str">
            <v>－</v>
          </cell>
          <cell r="F2499" t="str">
            <v>－</v>
          </cell>
          <cell r="G2499" t="str">
            <v>－</v>
          </cell>
          <cell r="H2499" t="str">
            <v>－</v>
          </cell>
          <cell r="I2499">
            <v>323</v>
          </cell>
          <cell r="J2499" t="str">
            <v>－</v>
          </cell>
          <cell r="K2499">
            <v>2364</v>
          </cell>
        </row>
        <row r="2500">
          <cell r="B2500" t="str">
            <v>HT-4090-MDL120</v>
          </cell>
          <cell r="C2500" t="str">
            <v>MO</v>
          </cell>
          <cell r="D2500" t="str">
            <v>114.4GB ﾋｶﾘｼﾞｷ ﾃﾞｨｽｸ ﾗｲﾌﾞﾗﾘ ｼｽﾃﾑ</v>
          </cell>
          <cell r="E2500" t="str">
            <v>－</v>
          </cell>
          <cell r="F2500" t="str">
            <v>－</v>
          </cell>
          <cell r="G2500" t="str">
            <v>－</v>
          </cell>
          <cell r="H2500" t="str">
            <v>－</v>
          </cell>
          <cell r="I2500">
            <v>323</v>
          </cell>
          <cell r="J2500" t="str">
            <v>－</v>
          </cell>
          <cell r="K2500">
            <v>5346</v>
          </cell>
        </row>
        <row r="2501">
          <cell r="B2501" t="str">
            <v>HT-4090-MDL200</v>
          </cell>
          <cell r="C2501" t="str">
            <v>MO</v>
          </cell>
          <cell r="D2501" t="str">
            <v>187.2GB ﾋｶﾘｼﾞｷ ﾃﾞｨｽｸ ﾗｲﾌﾞﾗﾘ ｼｽﾃﾑ</v>
          </cell>
          <cell r="E2501" t="str">
            <v>－</v>
          </cell>
          <cell r="F2501" t="str">
            <v>－</v>
          </cell>
          <cell r="G2501" t="str">
            <v>－</v>
          </cell>
          <cell r="H2501" t="str">
            <v>－</v>
          </cell>
          <cell r="I2501">
            <v>323</v>
          </cell>
          <cell r="J2501" t="str">
            <v>－</v>
          </cell>
          <cell r="K2501">
            <v>6666</v>
          </cell>
        </row>
        <row r="2502">
          <cell r="B2502" t="str">
            <v>HT-4090-MDD01</v>
          </cell>
          <cell r="C2502" t="str">
            <v>MO</v>
          </cell>
          <cell r="D2502" t="str">
            <v xml:space="preserve">1.3GB ﾋｶﾘｼﾞｷ ﾃﾞｨｽｸ ﾄﾞﾗｲﾌﾞ     </v>
          </cell>
          <cell r="E2502" t="str">
            <v>－</v>
          </cell>
          <cell r="F2502" t="str">
            <v>－</v>
          </cell>
          <cell r="G2502" t="str">
            <v>－</v>
          </cell>
          <cell r="H2502" t="str">
            <v>－</v>
          </cell>
          <cell r="I2502">
            <v>323</v>
          </cell>
          <cell r="J2502" t="str">
            <v>－</v>
          </cell>
          <cell r="K2502">
            <v>444</v>
          </cell>
        </row>
        <row r="2503">
          <cell r="B2503" t="str">
            <v>HT-F4990-MD79A</v>
          </cell>
          <cell r="C2503" t="str">
            <v>MOﾃﾞｨｽｸ</v>
          </cell>
          <cell r="D2503" t="str">
            <v>5.25ｲﾝﾁ書換え型光磁気ﾃﾞｨｽｸ 600MB</v>
          </cell>
          <cell r="E2503" t="str">
            <v>－</v>
          </cell>
          <cell r="F2503" t="str">
            <v>－</v>
          </cell>
          <cell r="G2503" t="str">
            <v>－</v>
          </cell>
          <cell r="H2503" t="str">
            <v>－</v>
          </cell>
          <cell r="I2503">
            <v>323</v>
          </cell>
          <cell r="J2503" t="str">
            <v>－</v>
          </cell>
          <cell r="K2503">
            <v>13</v>
          </cell>
        </row>
        <row r="2504">
          <cell r="B2504" t="str">
            <v>HT-F4990-MD79T</v>
          </cell>
          <cell r="C2504" t="str">
            <v>MOﾃﾞｨｽｸ</v>
          </cell>
          <cell r="D2504" t="str">
            <v>5.25ｲﾝﾁ書換え型光磁気ﾃﾞｨｽｸ 1.2GB</v>
          </cell>
          <cell r="E2504" t="str">
            <v>－</v>
          </cell>
          <cell r="F2504" t="str">
            <v>－</v>
          </cell>
          <cell r="G2504" t="str">
            <v>－</v>
          </cell>
          <cell r="H2504" t="str">
            <v>－</v>
          </cell>
          <cell r="I2504">
            <v>323</v>
          </cell>
          <cell r="J2504" t="str">
            <v>－</v>
          </cell>
          <cell r="K2504">
            <v>15</v>
          </cell>
        </row>
        <row r="2505">
          <cell r="B2505" t="str">
            <v>HT-F4990-MD80A</v>
          </cell>
          <cell r="C2505" t="str">
            <v>MOﾃﾞｨｽｸ</v>
          </cell>
          <cell r="D2505" t="str">
            <v>5.25ｲﾝﾁ書換え型光磁気ﾃﾞｨｽｸ 650MB</v>
          </cell>
          <cell r="E2505" t="str">
            <v>－</v>
          </cell>
          <cell r="F2505" t="str">
            <v>－</v>
          </cell>
          <cell r="G2505" t="str">
            <v>－</v>
          </cell>
          <cell r="H2505" t="str">
            <v>－</v>
          </cell>
          <cell r="I2505">
            <v>323</v>
          </cell>
          <cell r="J2505" t="str">
            <v>－</v>
          </cell>
          <cell r="K2505">
            <v>13</v>
          </cell>
        </row>
        <row r="2506">
          <cell r="B2506" t="str">
            <v>HT-F4990-MD80T</v>
          </cell>
          <cell r="C2506" t="str">
            <v>MOﾃﾞｨｽｸ</v>
          </cell>
          <cell r="D2506" t="str">
            <v>5.25ｲﾝﾁ書換え型光磁気ﾃﾞｨｽｸ 1.3GB</v>
          </cell>
          <cell r="E2506" t="str">
            <v>－</v>
          </cell>
          <cell r="F2506" t="str">
            <v>－</v>
          </cell>
          <cell r="G2506" t="str">
            <v>－</v>
          </cell>
          <cell r="H2506" t="str">
            <v>－</v>
          </cell>
          <cell r="I2506">
            <v>323</v>
          </cell>
          <cell r="J2506" t="str">
            <v>－</v>
          </cell>
          <cell r="K2506">
            <v>15</v>
          </cell>
        </row>
        <row r="2507">
          <cell r="B2507" t="str">
            <v>HT-F4990-MD89A1</v>
          </cell>
          <cell r="C2507" t="str">
            <v>MOﾃﾞｨｽｸ</v>
          </cell>
          <cell r="D2507" t="str">
            <v>5.25ｲﾝﾁ１回のみ書込み型光磁気ﾃﾞｨｽｸ 600MB</v>
          </cell>
          <cell r="E2507" t="str">
            <v>－</v>
          </cell>
          <cell r="F2507" t="str">
            <v>－</v>
          </cell>
          <cell r="G2507" t="str">
            <v>－</v>
          </cell>
          <cell r="H2507" t="str">
            <v>－</v>
          </cell>
          <cell r="I2507">
            <v>323</v>
          </cell>
          <cell r="J2507" t="str">
            <v>－</v>
          </cell>
          <cell r="K2507">
            <v>13</v>
          </cell>
        </row>
        <row r="2508">
          <cell r="B2508" t="str">
            <v>HT-F4990-MD89T1</v>
          </cell>
          <cell r="C2508" t="str">
            <v>MOﾃﾞｨｽｸ</v>
          </cell>
          <cell r="D2508" t="str">
            <v>5.25ｲﾝﾁ１回のみ書込み型光磁気ﾃﾞｨｽｸ 1.2GB</v>
          </cell>
          <cell r="E2508" t="str">
            <v>－</v>
          </cell>
          <cell r="F2508" t="str">
            <v>－</v>
          </cell>
          <cell r="G2508" t="str">
            <v>－</v>
          </cell>
          <cell r="H2508" t="str">
            <v>－</v>
          </cell>
          <cell r="I2508">
            <v>323</v>
          </cell>
          <cell r="J2508" t="str">
            <v>－</v>
          </cell>
          <cell r="K2508">
            <v>15</v>
          </cell>
        </row>
        <row r="2509">
          <cell r="B2509" t="str">
            <v>HT-F4990-MD90A1</v>
          </cell>
          <cell r="C2509" t="str">
            <v>MOﾃﾞｨｽｸ</v>
          </cell>
          <cell r="D2509" t="str">
            <v>5.25ｲﾝﾁ１回のみ書込み型光磁気ﾃﾞｨｽｸ 650MB</v>
          </cell>
          <cell r="E2509" t="str">
            <v>－</v>
          </cell>
          <cell r="F2509" t="str">
            <v>－</v>
          </cell>
          <cell r="G2509" t="str">
            <v>－</v>
          </cell>
          <cell r="H2509" t="str">
            <v>－</v>
          </cell>
          <cell r="I2509">
            <v>323</v>
          </cell>
          <cell r="J2509" t="str">
            <v>－</v>
          </cell>
          <cell r="K2509">
            <v>13</v>
          </cell>
        </row>
        <row r="2510">
          <cell r="B2510" t="str">
            <v>HT-F4990-MD90T1</v>
          </cell>
          <cell r="C2510" t="str">
            <v>MOﾃﾞｨｽｸ</v>
          </cell>
          <cell r="D2510" t="str">
            <v>5.25ｲﾝﾁ１回のみ書込み型光磁気ﾃﾞｨｽｸ 1.3GB</v>
          </cell>
          <cell r="E2510" t="str">
            <v>－</v>
          </cell>
          <cell r="F2510" t="str">
            <v>－</v>
          </cell>
          <cell r="G2510" t="str">
            <v>－</v>
          </cell>
          <cell r="H2510" t="str">
            <v>－</v>
          </cell>
          <cell r="I2510">
            <v>323</v>
          </cell>
          <cell r="J2510" t="str">
            <v>－</v>
          </cell>
          <cell r="K2510">
            <v>15</v>
          </cell>
        </row>
        <row r="2511">
          <cell r="B2511" t="str">
            <v>HT-F4990-MD88A</v>
          </cell>
          <cell r="C2511" t="str">
            <v>MOﾃﾞｨｽｸ</v>
          </cell>
          <cell r="D2511" t="str">
            <v>5.25ｲﾝﾁ書換え型光磁気ﾃﾞｨｽｸ 600MB 8枚</v>
          </cell>
          <cell r="E2511" t="str">
            <v>－</v>
          </cell>
          <cell r="F2511" t="str">
            <v>－</v>
          </cell>
          <cell r="G2511" t="str">
            <v>－</v>
          </cell>
          <cell r="H2511" t="str">
            <v>－</v>
          </cell>
          <cell r="I2511">
            <v>323</v>
          </cell>
          <cell r="J2511" t="str">
            <v>－</v>
          </cell>
          <cell r="K2511">
            <v>96</v>
          </cell>
        </row>
        <row r="2512">
          <cell r="B2512" t="str">
            <v>HT-F4990-MD88T</v>
          </cell>
          <cell r="C2512" t="str">
            <v>MOﾃﾞｨｽｸ</v>
          </cell>
          <cell r="D2512" t="str">
            <v>5.25ｲﾝﾁ書換え型光磁気ﾃﾞｨｽｸ 1.2GB 8枚</v>
          </cell>
          <cell r="E2512" t="str">
            <v>－</v>
          </cell>
          <cell r="F2512" t="str">
            <v>－</v>
          </cell>
          <cell r="G2512" t="str">
            <v>－</v>
          </cell>
          <cell r="H2512" t="str">
            <v>－</v>
          </cell>
          <cell r="I2512">
            <v>323</v>
          </cell>
          <cell r="J2512" t="str">
            <v>－</v>
          </cell>
          <cell r="K2512">
            <v>120</v>
          </cell>
        </row>
        <row r="2513">
          <cell r="B2513" t="str">
            <v>HT-F4990-MD89A2</v>
          </cell>
          <cell r="C2513" t="str">
            <v>MOﾃﾞｨｽｸ</v>
          </cell>
          <cell r="D2513" t="str">
            <v>5.25ｲﾝﾁ書換え型光磁気ﾃﾞｨｽｸ 650MB 8枚</v>
          </cell>
          <cell r="E2513" t="str">
            <v>－</v>
          </cell>
          <cell r="F2513" t="str">
            <v>－</v>
          </cell>
          <cell r="G2513" t="str">
            <v>－</v>
          </cell>
          <cell r="H2513" t="str">
            <v>－</v>
          </cell>
          <cell r="I2513">
            <v>323</v>
          </cell>
          <cell r="J2513" t="str">
            <v>－</v>
          </cell>
          <cell r="K2513">
            <v>96</v>
          </cell>
        </row>
        <row r="2514">
          <cell r="B2514" t="str">
            <v>HT-F4990-MD89T2</v>
          </cell>
          <cell r="C2514" t="str">
            <v>MOﾃﾞｨｽｸ</v>
          </cell>
          <cell r="D2514" t="str">
            <v>5.25ｲﾝﾁ書換え型光磁気ﾃﾞｨｽｸ 1.3GB 8枚</v>
          </cell>
          <cell r="E2514" t="str">
            <v>－</v>
          </cell>
          <cell r="F2514" t="str">
            <v>－</v>
          </cell>
          <cell r="G2514" t="str">
            <v>－</v>
          </cell>
          <cell r="H2514" t="str">
            <v>－</v>
          </cell>
          <cell r="I2514">
            <v>323</v>
          </cell>
          <cell r="J2514" t="str">
            <v>－</v>
          </cell>
          <cell r="K2514">
            <v>120</v>
          </cell>
        </row>
        <row r="2515">
          <cell r="B2515" t="str">
            <v>HT-F4990-MD90A2</v>
          </cell>
          <cell r="C2515" t="str">
            <v>MOﾃﾞｨｽｸ</v>
          </cell>
          <cell r="D2515" t="str">
            <v>5.25ｲﾝﾁ１回のみ書込み型光磁気ﾃﾞｨｽｸ 600MB 8枚</v>
          </cell>
          <cell r="E2515" t="str">
            <v>－</v>
          </cell>
          <cell r="F2515" t="str">
            <v>－</v>
          </cell>
          <cell r="G2515" t="str">
            <v>－</v>
          </cell>
          <cell r="H2515" t="str">
            <v>－</v>
          </cell>
          <cell r="I2515">
            <v>323</v>
          </cell>
          <cell r="J2515" t="str">
            <v>－</v>
          </cell>
          <cell r="K2515">
            <v>96</v>
          </cell>
        </row>
        <row r="2516">
          <cell r="B2516" t="str">
            <v>HT-F4990-MD90T2</v>
          </cell>
          <cell r="C2516" t="str">
            <v>MOﾃﾞｨｽｸ</v>
          </cell>
          <cell r="D2516" t="str">
            <v>5.25ｲﾝﾁ１回のみ書込み型光磁気ﾃﾞｨｽｸ 1.2GB 8枚</v>
          </cell>
          <cell r="E2516" t="str">
            <v>－</v>
          </cell>
          <cell r="F2516" t="str">
            <v>－</v>
          </cell>
          <cell r="G2516" t="str">
            <v>－</v>
          </cell>
          <cell r="H2516" t="str">
            <v>－</v>
          </cell>
          <cell r="I2516">
            <v>323</v>
          </cell>
          <cell r="J2516" t="str">
            <v>－</v>
          </cell>
          <cell r="K2516">
            <v>120</v>
          </cell>
        </row>
        <row r="2517">
          <cell r="B2517" t="str">
            <v>HT-F4990-MD91A</v>
          </cell>
          <cell r="C2517" t="str">
            <v>MOﾃﾞｨｽｸ</v>
          </cell>
          <cell r="D2517" t="str">
            <v>5.25ｲﾝﾁ１回のみ書込み型光磁気ﾃﾞｨｽｸ 650MB 8枚</v>
          </cell>
          <cell r="E2517" t="str">
            <v>－</v>
          </cell>
          <cell r="F2517" t="str">
            <v>－</v>
          </cell>
          <cell r="G2517" t="str">
            <v>－</v>
          </cell>
          <cell r="H2517" t="str">
            <v>－</v>
          </cell>
          <cell r="I2517">
            <v>323</v>
          </cell>
          <cell r="J2517" t="str">
            <v>－</v>
          </cell>
          <cell r="K2517">
            <v>96</v>
          </cell>
        </row>
        <row r="2518">
          <cell r="B2518" t="str">
            <v>HT-F4990-MD91T</v>
          </cell>
          <cell r="C2518" t="str">
            <v>MOﾃﾞｨｽｸ</v>
          </cell>
          <cell r="D2518" t="str">
            <v>5.25ｲﾝﾁ１回のみ書込み型光磁気ﾃﾞｨｽｸ 1.3GB 8枚</v>
          </cell>
          <cell r="E2518" t="str">
            <v>－</v>
          </cell>
          <cell r="F2518" t="str">
            <v>－</v>
          </cell>
          <cell r="G2518" t="str">
            <v>－</v>
          </cell>
          <cell r="H2518" t="str">
            <v>－</v>
          </cell>
          <cell r="I2518">
            <v>323</v>
          </cell>
          <cell r="J2518" t="str">
            <v>－</v>
          </cell>
          <cell r="K2518">
            <v>120</v>
          </cell>
        </row>
        <row r="2519">
          <cell r="B2519" t="str">
            <v>HT-4090-TS10</v>
          </cell>
          <cell r="C2519" t="str">
            <v>1/2 ﾃｰﾌﾟﾄﾞﾗｲﾌﾞ</v>
          </cell>
          <cell r="D2519" t="str">
            <v>1/2' ﾃｰﾌﾟﾄﾞﾗｲﾌﾞ800/1600/6250bp</v>
          </cell>
          <cell r="E2519" t="str">
            <v>－</v>
          </cell>
          <cell r="F2519" t="str">
            <v>－</v>
          </cell>
          <cell r="G2519" t="str">
            <v>－</v>
          </cell>
          <cell r="H2519" t="str">
            <v>－</v>
          </cell>
          <cell r="I2519">
            <v>323</v>
          </cell>
          <cell r="J2519" t="str">
            <v>－</v>
          </cell>
          <cell r="K2519">
            <v>3037</v>
          </cell>
        </row>
        <row r="2520">
          <cell r="B2520" t="str">
            <v>HT-4090-TS16</v>
          </cell>
          <cell r="C2520" t="str">
            <v>1/2 ﾃｰﾌﾟﾄﾞﾗｲﾌﾞ</v>
          </cell>
          <cell r="D2520" t="str">
            <v>1/2' ﾃｰﾌﾟﾄﾞﾗｲﾌﾞ800/1600/6250bp</v>
          </cell>
          <cell r="E2520" t="str">
            <v>－</v>
          </cell>
          <cell r="F2520" t="str">
            <v>－</v>
          </cell>
          <cell r="G2520" t="str">
            <v>－</v>
          </cell>
          <cell r="H2520" t="str">
            <v>－</v>
          </cell>
          <cell r="I2520">
            <v>323</v>
          </cell>
          <cell r="J2520" t="str">
            <v>－</v>
          </cell>
          <cell r="K2520">
            <v>3015.4</v>
          </cell>
        </row>
        <row r="2521">
          <cell r="B2521" t="str">
            <v>HT-4090-TX10</v>
          </cell>
          <cell r="C2521" t="str">
            <v>1/2 ﾃｰﾌﾟﾄﾞﾗｲﾌﾞ</v>
          </cell>
          <cell r="D2521" t="str">
            <v>1/2' ﾃｰﾌﾟﾄﾞﾗｲﾌﾞ1600/6250bpi ﾃﾞｽｸｻｲﾄﾞ</v>
          </cell>
          <cell r="E2521" t="str">
            <v>－</v>
          </cell>
          <cell r="F2521" t="str">
            <v>－</v>
          </cell>
          <cell r="G2521" t="str">
            <v>－</v>
          </cell>
          <cell r="H2521" t="str">
            <v>－</v>
          </cell>
          <cell r="I2521">
            <v>323</v>
          </cell>
          <cell r="J2521" t="str">
            <v>－</v>
          </cell>
          <cell r="K2521">
            <v>3279</v>
          </cell>
        </row>
        <row r="2522">
          <cell r="B2522" t="str">
            <v>HT-4090-TX16</v>
          </cell>
          <cell r="C2522" t="str">
            <v>1/2 ﾃｰﾌﾟﾄﾞﾗｲﾌﾞ</v>
          </cell>
          <cell r="D2522" t="str">
            <v>1/2' ﾃｰﾌﾟﾄﾞﾗｲﾌﾞ1600/6250bpi ﾃﾞｽｸｻｲﾄﾞ</v>
          </cell>
          <cell r="E2522" t="str">
            <v>－</v>
          </cell>
          <cell r="F2522" t="str">
            <v>－</v>
          </cell>
          <cell r="G2522" t="str">
            <v>－</v>
          </cell>
          <cell r="H2522" t="str">
            <v>－</v>
          </cell>
          <cell r="I2522">
            <v>323</v>
          </cell>
          <cell r="J2522" t="str">
            <v>－</v>
          </cell>
          <cell r="K2522">
            <v>3176.4</v>
          </cell>
        </row>
        <row r="2523">
          <cell r="B2523" t="str">
            <v>HT-4090-DDS08</v>
          </cell>
          <cell r="C2523" t="str">
            <v>DAT</v>
          </cell>
          <cell r="D2523" t="str">
            <v xml:space="preserve">2-8GB DDS/DAT  ﾄﾞﾗｲﾌﾞ         </v>
          </cell>
          <cell r="E2523" t="str">
            <v>－</v>
          </cell>
          <cell r="F2523" t="str">
            <v>－</v>
          </cell>
          <cell r="G2523" t="str">
            <v>－</v>
          </cell>
          <cell r="H2523" t="str">
            <v>－</v>
          </cell>
          <cell r="I2523">
            <v>323</v>
          </cell>
          <cell r="J2523" t="str">
            <v>－</v>
          </cell>
          <cell r="K2523">
            <v>365</v>
          </cell>
        </row>
        <row r="2524">
          <cell r="B2524" t="str">
            <v>HT-4090-DDS16</v>
          </cell>
          <cell r="C2524" t="str">
            <v>DAT</v>
          </cell>
          <cell r="D2524" t="str">
            <v xml:space="preserve">2-16GB DDS2/DAT  ﾄﾞﾗｲﾌﾞ       </v>
          </cell>
          <cell r="E2524" t="str">
            <v>－</v>
          </cell>
          <cell r="F2524" t="str">
            <v>－</v>
          </cell>
          <cell r="G2524" t="str">
            <v>－</v>
          </cell>
          <cell r="H2524" t="str">
            <v>－</v>
          </cell>
          <cell r="I2524">
            <v>323</v>
          </cell>
          <cell r="J2524" t="str">
            <v>－</v>
          </cell>
          <cell r="K2524">
            <v>487</v>
          </cell>
        </row>
        <row r="2525">
          <cell r="B2525" t="str">
            <v>HT-4090-DDS48</v>
          </cell>
          <cell r="C2525" t="str">
            <v>DAT</v>
          </cell>
          <cell r="D2525" t="str">
            <v xml:space="preserve">6ﾚﾝｿｳ DATｵｰﾄﾛｰﾀﾞ (2GB-8GB×6) </v>
          </cell>
          <cell r="E2525" t="str">
            <v>－</v>
          </cell>
          <cell r="F2525" t="str">
            <v>－</v>
          </cell>
          <cell r="G2525" t="str">
            <v>－</v>
          </cell>
          <cell r="H2525" t="str">
            <v>－</v>
          </cell>
          <cell r="I2525">
            <v>323</v>
          </cell>
          <cell r="J2525" t="str">
            <v>－</v>
          </cell>
          <cell r="K2525">
            <v>892</v>
          </cell>
        </row>
        <row r="2526">
          <cell r="B2526" t="str">
            <v>HT-4090-CDR01</v>
          </cell>
          <cell r="C2526" t="str">
            <v>CD-ROM</v>
          </cell>
          <cell r="D2526" t="str">
            <v xml:space="preserve">ｽﾀﾝﾄﾞｱﾛﾝ型CD-ROM装置          </v>
          </cell>
          <cell r="E2526" t="str">
            <v>－</v>
          </cell>
          <cell r="F2526" t="str">
            <v>－</v>
          </cell>
          <cell r="G2526" t="str">
            <v>－</v>
          </cell>
          <cell r="H2526" t="str">
            <v>－</v>
          </cell>
          <cell r="I2526">
            <v>323</v>
          </cell>
          <cell r="J2526" t="str">
            <v>－</v>
          </cell>
          <cell r="K2526">
            <v>127</v>
          </cell>
        </row>
        <row r="2527">
          <cell r="B2527" t="str">
            <v>HT-4090-SRM1D</v>
          </cell>
          <cell r="C2527" t="str">
            <v>ﾗｯｸﾏｳﾝﾄｽﾄﾚｰｼﾞ(SE)</v>
          </cell>
          <cell r="D2527" t="str">
            <v>S.E.SCSIﾗｯｸﾏｳﾝﾄ ｽﾄﾚｰｼﾞ 1GBﾃﾞｨｽｸ</v>
          </cell>
          <cell r="E2527" t="str">
            <v>－</v>
          </cell>
          <cell r="F2527" t="str">
            <v>－</v>
          </cell>
          <cell r="G2527" t="str">
            <v>－</v>
          </cell>
          <cell r="H2527" t="str">
            <v>－</v>
          </cell>
          <cell r="I2527">
            <v>323</v>
          </cell>
          <cell r="J2527" t="str">
            <v>－</v>
          </cell>
          <cell r="K2527">
            <v>464</v>
          </cell>
        </row>
        <row r="2528">
          <cell r="B2528" t="str">
            <v>HT-4090-SRM2D</v>
          </cell>
          <cell r="C2528" t="str">
            <v>ﾗｯｸﾏｳﾝﾄｽﾄﾚｰｼﾞ(SE)</v>
          </cell>
          <cell r="D2528" t="str">
            <v>S.E.SCSIﾗｯｸﾏｳﾝﾄ ｽﾄﾚｰｼﾞ 2GBﾃﾞｨｽｸ</v>
          </cell>
          <cell r="E2528" t="str">
            <v>－</v>
          </cell>
          <cell r="F2528" t="str">
            <v>－</v>
          </cell>
          <cell r="G2528" t="str">
            <v>－</v>
          </cell>
          <cell r="H2528" t="str">
            <v>－</v>
          </cell>
          <cell r="I2528">
            <v>323</v>
          </cell>
          <cell r="J2528" t="str">
            <v>－</v>
          </cell>
          <cell r="K2528">
            <v>618</v>
          </cell>
        </row>
        <row r="2529">
          <cell r="B2529" t="str">
            <v>HT-4090-SRM8T</v>
          </cell>
          <cell r="C2529" t="str">
            <v>ﾗｯｸﾏｳﾝﾄｽﾄﾚｰｼﾞDAT</v>
          </cell>
          <cell r="D2529" t="str">
            <v>S.E.SCSIﾗｯｸﾏｳﾝﾄ ｽﾄﾚｰｼﾞ 2-16GB DAT</v>
          </cell>
          <cell r="E2529" t="str">
            <v>－</v>
          </cell>
          <cell r="F2529" t="str">
            <v>－</v>
          </cell>
          <cell r="G2529" t="str">
            <v>－</v>
          </cell>
          <cell r="H2529" t="str">
            <v>－</v>
          </cell>
          <cell r="I2529">
            <v>323</v>
          </cell>
          <cell r="J2529" t="str">
            <v>－</v>
          </cell>
          <cell r="K2529">
            <v>739</v>
          </cell>
        </row>
        <row r="2530">
          <cell r="B2530" t="str">
            <v>HT-F4090-SRT1DU</v>
          </cell>
          <cell r="C2530" t="str">
            <v>ﾗｯｸﾏｳﾝﾄ/ﾐﾆﾀﾜｰｽﾄﾚｰｼﾞ(SE)</v>
          </cell>
          <cell r="D2530" t="str">
            <v>S.E.SCSIﾗｯｸﾏｳﾝﾄ/ﾐﾆﾀﾜｰ 1GBﾃﾞｨｽｸ</v>
          </cell>
          <cell r="E2530" t="str">
            <v>－</v>
          </cell>
          <cell r="F2530" t="str">
            <v>－</v>
          </cell>
          <cell r="G2530" t="str">
            <v>－</v>
          </cell>
          <cell r="H2530" t="str">
            <v>－</v>
          </cell>
          <cell r="I2530">
            <v>323</v>
          </cell>
          <cell r="J2530" t="str">
            <v>－</v>
          </cell>
          <cell r="K2530">
            <v>162</v>
          </cell>
        </row>
        <row r="2531">
          <cell r="B2531" t="str">
            <v>HT-F4090-SRT2DU</v>
          </cell>
          <cell r="C2531" t="str">
            <v>ﾗｯｸﾏｳﾝﾄ/ﾐﾆﾀﾜｰｽﾄﾚｰｼﾞ(SE)</v>
          </cell>
          <cell r="D2531" t="str">
            <v>S.E.SCSIﾗｯｸﾏｳﾝﾄ/ﾐﾆﾀﾜｰ 2GBﾃﾞｨｽｸ</v>
          </cell>
          <cell r="E2531" t="str">
            <v>－</v>
          </cell>
          <cell r="F2531" t="str">
            <v>－</v>
          </cell>
          <cell r="G2531" t="str">
            <v>－</v>
          </cell>
          <cell r="H2531" t="str">
            <v>－</v>
          </cell>
          <cell r="I2531">
            <v>323</v>
          </cell>
          <cell r="J2531" t="str">
            <v>－</v>
          </cell>
          <cell r="K2531">
            <v>335</v>
          </cell>
        </row>
        <row r="2532">
          <cell r="B2532" t="str">
            <v>HT-F4090-SRTCDU</v>
          </cell>
          <cell r="C2532" t="str">
            <v>ﾗｯｸﾏｳﾝﾄ/ﾐﾆﾀﾜｰCD-ROM</v>
          </cell>
          <cell r="D2532" t="str">
            <v xml:space="preserve">S.E.SCSIﾗｯｸﾏｳﾝﾄ/ﾐﾆﾀﾜｰ CD-ROM  </v>
          </cell>
          <cell r="E2532" t="str">
            <v>－</v>
          </cell>
          <cell r="F2532" t="str">
            <v>－</v>
          </cell>
          <cell r="G2532" t="str">
            <v>－</v>
          </cell>
          <cell r="H2532" t="str">
            <v>－</v>
          </cell>
          <cell r="I2532">
            <v>323</v>
          </cell>
          <cell r="J2532" t="str">
            <v>－</v>
          </cell>
          <cell r="K2532">
            <v>150</v>
          </cell>
        </row>
        <row r="2533">
          <cell r="B2533" t="str">
            <v>HT-F4090-SRT4TU</v>
          </cell>
          <cell r="C2533" t="str">
            <v>ﾗｯｸﾏｳﾝﾄ/ﾐﾆﾀﾜｰDAT</v>
          </cell>
          <cell r="D2533" t="str">
            <v>S.E.SCSIﾗｯｸﾏｳﾝﾄ/ﾐﾆﾀﾜｰ 2-8GB DAT</v>
          </cell>
          <cell r="E2533" t="str">
            <v>－</v>
          </cell>
          <cell r="F2533" t="str">
            <v>－</v>
          </cell>
          <cell r="G2533" t="str">
            <v>－</v>
          </cell>
          <cell r="H2533" t="str">
            <v>－</v>
          </cell>
          <cell r="I2533">
            <v>323</v>
          </cell>
          <cell r="J2533" t="str">
            <v>－</v>
          </cell>
          <cell r="K2533">
            <v>285</v>
          </cell>
        </row>
        <row r="2534">
          <cell r="B2534" t="str">
            <v>HT-F4090-SRT8TU</v>
          </cell>
          <cell r="C2534" t="str">
            <v>ﾗｯｸﾏｳﾝﾄ/ﾐﾆﾀﾜｰDAT</v>
          </cell>
          <cell r="D2534" t="str">
            <v>S.E.SCSIﾗｯｸﾏｳﾝﾄ/ﾐﾆﾀﾜｰ 2-16GB DAT</v>
          </cell>
          <cell r="E2534" t="str">
            <v>－</v>
          </cell>
          <cell r="F2534" t="str">
            <v>－</v>
          </cell>
          <cell r="G2534" t="str">
            <v>－</v>
          </cell>
          <cell r="H2534" t="str">
            <v>－</v>
          </cell>
          <cell r="I2534">
            <v>323</v>
          </cell>
          <cell r="J2534" t="str">
            <v>－</v>
          </cell>
          <cell r="K2534">
            <v>429</v>
          </cell>
        </row>
        <row r="2535">
          <cell r="B2535" t="str">
            <v>HT-F4090-SRM8MU</v>
          </cell>
          <cell r="C2535" t="str">
            <v>ﾗｯｸﾏｳﾝﾄ8mmﾃｰﾌﾟ</v>
          </cell>
          <cell r="D2535" t="str">
            <v>S.E.SCSIﾗｯｸﾏｳﾝﾄ 8mmﾃｰﾌﾟ 拡張ｷｯﾄ</v>
          </cell>
          <cell r="E2535" t="str">
            <v>－</v>
          </cell>
          <cell r="F2535" t="str">
            <v>－</v>
          </cell>
          <cell r="G2535" t="str">
            <v>－</v>
          </cell>
          <cell r="H2535" t="str">
            <v>－</v>
          </cell>
          <cell r="I2535">
            <v>323</v>
          </cell>
          <cell r="J2535" t="str">
            <v>－</v>
          </cell>
          <cell r="K2535">
            <v>786</v>
          </cell>
        </row>
        <row r="2536">
          <cell r="B2536" t="str">
            <v>HT-F4090-STW8MU</v>
          </cell>
          <cell r="C2536" t="str">
            <v>ﾐﾆﾀﾜｰ8mmﾃｰﾌﾟ</v>
          </cell>
          <cell r="D2536" t="str">
            <v xml:space="preserve">S.E.SCSIﾐﾆﾀﾜｰ 8mmﾃｰﾌﾟ 拡張ｷｯﾄ </v>
          </cell>
          <cell r="E2536" t="str">
            <v>－</v>
          </cell>
          <cell r="F2536" t="str">
            <v>－</v>
          </cell>
          <cell r="G2536" t="str">
            <v>－</v>
          </cell>
          <cell r="H2536" t="str">
            <v>－</v>
          </cell>
          <cell r="I2536">
            <v>323</v>
          </cell>
          <cell r="J2536" t="str">
            <v>－</v>
          </cell>
          <cell r="K2536">
            <v>786</v>
          </cell>
        </row>
        <row r="2537">
          <cell r="B2537" t="str">
            <v>HT-4090-STW1D</v>
          </cell>
          <cell r="C2537" t="str">
            <v>ﾐﾆﾀﾜｰｽﾄﾚｰｼﾞ(SE)</v>
          </cell>
          <cell r="D2537" t="str">
            <v xml:space="preserve">S.E.SCSIﾐﾆﾀﾜｰ ｽﾄﾚｰｼﾞ 1GBﾃﾞｨｽｸ </v>
          </cell>
          <cell r="E2537" t="str">
            <v>－</v>
          </cell>
          <cell r="F2537" t="str">
            <v>－</v>
          </cell>
          <cell r="G2537" t="str">
            <v>－</v>
          </cell>
          <cell r="H2537" t="str">
            <v>－</v>
          </cell>
          <cell r="I2537">
            <v>323</v>
          </cell>
          <cell r="J2537" t="str">
            <v>－</v>
          </cell>
          <cell r="K2537">
            <v>464</v>
          </cell>
        </row>
        <row r="2538">
          <cell r="B2538" t="str">
            <v>HT-4090-STW2D</v>
          </cell>
          <cell r="C2538" t="str">
            <v>ﾐﾆﾀﾜｰｽﾄﾚｰｼﾞ(SE)</v>
          </cell>
          <cell r="D2538" t="str">
            <v xml:space="preserve">S.E.SCSIﾐﾆﾀﾜｰ ｽﾄﾚｰｼﾞ 2GBﾃﾞｨｽｸ </v>
          </cell>
          <cell r="E2538" t="str">
            <v>－</v>
          </cell>
          <cell r="F2538" t="str">
            <v>－</v>
          </cell>
          <cell r="G2538" t="str">
            <v>－</v>
          </cell>
          <cell r="H2538" t="str">
            <v>－</v>
          </cell>
          <cell r="I2538">
            <v>323</v>
          </cell>
          <cell r="J2538" t="str">
            <v>－</v>
          </cell>
          <cell r="K2538">
            <v>618</v>
          </cell>
        </row>
        <row r="2539">
          <cell r="B2539" t="str">
            <v>HT-4090-FRM1D</v>
          </cell>
          <cell r="C2539" t="str">
            <v>ﾗｯｸﾏｳﾝﾄｽﾄﾚｰｼﾞ(F/W)</v>
          </cell>
          <cell r="D2539" t="str">
            <v>F/W SCSIﾗｯｸﾏｳﾝﾄ ｽﾄﾚｰｼﾞ 1GBﾃﾞｨｽｸ</v>
          </cell>
          <cell r="E2539" t="str">
            <v>－</v>
          </cell>
          <cell r="F2539" t="str">
            <v>－</v>
          </cell>
          <cell r="G2539" t="str">
            <v>－</v>
          </cell>
          <cell r="H2539" t="str">
            <v>－</v>
          </cell>
          <cell r="I2539">
            <v>323</v>
          </cell>
          <cell r="J2539" t="str">
            <v>－</v>
          </cell>
          <cell r="K2539">
            <v>464</v>
          </cell>
        </row>
        <row r="2540">
          <cell r="B2540" t="str">
            <v>HT-4090-FRM2D</v>
          </cell>
          <cell r="C2540" t="str">
            <v>ﾗｯｸﾏｳﾝﾄｽﾄﾚｰｼﾞ(F/W)</v>
          </cell>
          <cell r="D2540" t="str">
            <v>F/W SCSIﾗｯｸﾏｳﾝﾄ ｽﾄﾚｰｼﾞ 2GBﾃﾞｨｽｸ</v>
          </cell>
          <cell r="E2540" t="str">
            <v>－</v>
          </cell>
          <cell r="F2540" t="str">
            <v>－</v>
          </cell>
          <cell r="G2540" t="str">
            <v>－</v>
          </cell>
          <cell r="H2540" t="str">
            <v>－</v>
          </cell>
          <cell r="I2540">
            <v>323</v>
          </cell>
          <cell r="J2540" t="str">
            <v>－</v>
          </cell>
          <cell r="K2540">
            <v>635</v>
          </cell>
        </row>
        <row r="2541">
          <cell r="B2541" t="str">
            <v>HT-F4090-FRT1DU</v>
          </cell>
          <cell r="C2541" t="str">
            <v>ﾗｯｸﾏｳﾝﾄ/ﾐﾆﾀﾜｰｽﾄﾚｰｼﾞ(F/W)</v>
          </cell>
          <cell r="D2541" t="str">
            <v>F/W SCSIﾗｯｸﾏｳﾝﾄ/ﾐﾆﾀﾜｰ 1GBﾃﾞｨｽｸ</v>
          </cell>
          <cell r="E2541" t="str">
            <v>－</v>
          </cell>
          <cell r="F2541" t="str">
            <v>－</v>
          </cell>
          <cell r="G2541" t="str">
            <v>－</v>
          </cell>
          <cell r="H2541" t="str">
            <v>－</v>
          </cell>
          <cell r="I2541">
            <v>323</v>
          </cell>
          <cell r="J2541" t="str">
            <v>－</v>
          </cell>
          <cell r="K2541">
            <v>275</v>
          </cell>
        </row>
        <row r="2542">
          <cell r="B2542" t="str">
            <v>HT-F4090-FRT2DU</v>
          </cell>
          <cell r="C2542" t="str">
            <v>ﾗｯｸﾏｳﾝﾄ/ﾐﾆﾀﾜｰｽﾄﾚｰｼﾞ(F/W)</v>
          </cell>
          <cell r="D2542" t="str">
            <v>F/W SCSIﾗｯｸﾏｳﾝﾄ/ﾐﾆﾀﾜｰ 2GBﾃﾞｨｽｸ</v>
          </cell>
          <cell r="E2542" t="str">
            <v>－</v>
          </cell>
          <cell r="F2542" t="str">
            <v>－</v>
          </cell>
          <cell r="G2542" t="str">
            <v>－</v>
          </cell>
          <cell r="H2542" t="str">
            <v>－</v>
          </cell>
          <cell r="I2542">
            <v>323</v>
          </cell>
          <cell r="J2542" t="str">
            <v>－</v>
          </cell>
          <cell r="K2542">
            <v>335</v>
          </cell>
        </row>
        <row r="2543">
          <cell r="B2543" t="str">
            <v>HT-4090-FTW1D</v>
          </cell>
          <cell r="C2543" t="str">
            <v>ﾐﾆﾀﾜｰｽﾄﾚｰｼﾞ(F/W)</v>
          </cell>
          <cell r="D2543" t="str">
            <v>F/W SCSIﾐﾆﾀﾜｰ  ｽﾄﾚｰｼﾞ 1GBﾃﾞｨｽｸ</v>
          </cell>
          <cell r="E2543" t="str">
            <v>－</v>
          </cell>
          <cell r="F2543" t="str">
            <v>－</v>
          </cell>
          <cell r="G2543" t="str">
            <v>－</v>
          </cell>
          <cell r="H2543" t="str">
            <v>－</v>
          </cell>
          <cell r="I2543">
            <v>323</v>
          </cell>
          <cell r="J2543" t="str">
            <v>－</v>
          </cell>
          <cell r="K2543">
            <v>464</v>
          </cell>
        </row>
        <row r="2544">
          <cell r="B2544" t="str">
            <v>HT-4090-FTW2D</v>
          </cell>
          <cell r="C2544" t="str">
            <v>ﾐﾆﾀﾜｰｽﾄﾚｰｼﾞ(F/W)</v>
          </cell>
          <cell r="D2544" t="str">
            <v>F/W SCSIﾐﾆﾀﾜｰ  ｽﾄﾚｰｼﾞ 2GBﾃﾞｨｽｸ</v>
          </cell>
          <cell r="E2544" t="str">
            <v>－</v>
          </cell>
          <cell r="F2544" t="str">
            <v>－</v>
          </cell>
          <cell r="G2544" t="str">
            <v>－</v>
          </cell>
          <cell r="H2544" t="str">
            <v>－</v>
          </cell>
          <cell r="I2544">
            <v>323</v>
          </cell>
          <cell r="J2544" t="str">
            <v>－</v>
          </cell>
          <cell r="K2544">
            <v>635</v>
          </cell>
        </row>
        <row r="2545">
          <cell r="B2545" t="str">
            <v>HT-4090-HAD10R</v>
          </cell>
          <cell r="C2545" t="str">
            <v>HAｱﾚｲ</v>
          </cell>
          <cell r="D2545" t="str">
            <v>ﾊｲｱﾍﾞｲﾗﾋﾞﾘﾃｨ ﾃﾞｨｽｸｱﾚｲ ﾓﾃﾞﾙ10 ﾗｯｸﾏｳﾝﾄ</v>
          </cell>
          <cell r="E2545" t="str">
            <v>－</v>
          </cell>
          <cell r="F2545" t="str">
            <v>－</v>
          </cell>
          <cell r="G2545" t="str">
            <v>－</v>
          </cell>
          <cell r="H2545" t="str">
            <v>－</v>
          </cell>
          <cell r="I2545">
            <v>323</v>
          </cell>
          <cell r="J2545" t="str">
            <v>－</v>
          </cell>
          <cell r="K2545">
            <v>3705</v>
          </cell>
        </row>
        <row r="2546">
          <cell r="B2546" t="str">
            <v>HT-4090-HAD10S</v>
          </cell>
          <cell r="C2546" t="str">
            <v>HAｱﾚｲ</v>
          </cell>
          <cell r="D2546" t="str">
            <v>ﾊｲｱﾍﾞｲﾗﾋﾞﾘﾃｨ ﾃﾞｨｽｸｱﾚｲ ﾓﾃﾞﾙ10 ﾃﾞｽｸｻｲﾄﾞ</v>
          </cell>
          <cell r="E2546" t="str">
            <v>－</v>
          </cell>
          <cell r="F2546" t="str">
            <v>－</v>
          </cell>
          <cell r="G2546" t="str">
            <v>－</v>
          </cell>
          <cell r="H2546" t="str">
            <v>－</v>
          </cell>
          <cell r="I2546">
            <v>323</v>
          </cell>
          <cell r="J2546" t="str">
            <v>－</v>
          </cell>
          <cell r="K2546">
            <v>3705</v>
          </cell>
        </row>
        <row r="2547">
          <cell r="B2547" t="str">
            <v>HT-4090-HAD20R</v>
          </cell>
          <cell r="C2547" t="str">
            <v>HAｱﾚｲ</v>
          </cell>
          <cell r="D2547" t="str">
            <v>ﾊｲｱﾍﾞｲﾗﾋﾞﾘﾃｨ ﾃﾞｨｽｸｱﾚｲ ﾓﾃﾞﾙ20 ﾗｯｸﾏｳﾝﾄ</v>
          </cell>
          <cell r="E2547" t="str">
            <v>－</v>
          </cell>
          <cell r="F2547" t="str">
            <v>－</v>
          </cell>
          <cell r="G2547" t="str">
            <v>－</v>
          </cell>
          <cell r="H2547" t="str">
            <v>－</v>
          </cell>
          <cell r="I2547">
            <v>323</v>
          </cell>
          <cell r="J2547" t="str">
            <v>－</v>
          </cell>
          <cell r="K2547">
            <v>5617</v>
          </cell>
        </row>
        <row r="2548">
          <cell r="B2548" t="str">
            <v>HT-4090-HAD20S</v>
          </cell>
          <cell r="C2548" t="str">
            <v>HAｱﾚｲ</v>
          </cell>
          <cell r="D2548" t="str">
            <v>ﾊｲｱﾍﾞｲﾗﾋﾞﾘﾃｨ ﾃﾞｨｽｸｱﾚｲ ﾓﾃﾞﾙ20 ﾃﾞｽｸｻｲﾄﾞ</v>
          </cell>
          <cell r="E2548" t="str">
            <v>－</v>
          </cell>
          <cell r="F2548" t="str">
            <v>－</v>
          </cell>
          <cell r="G2548" t="str">
            <v>－</v>
          </cell>
          <cell r="H2548" t="str">
            <v>－</v>
          </cell>
          <cell r="I2548">
            <v>323</v>
          </cell>
          <cell r="J2548" t="str">
            <v>－</v>
          </cell>
          <cell r="K2548">
            <v>5617</v>
          </cell>
        </row>
        <row r="2549">
          <cell r="B2549" t="str">
            <v>HT-F4090-H10PC1</v>
          </cell>
          <cell r="C2549" t="str">
            <v>ｷｬｯｼｭ&amp;ｽﾄﾚｰｼﾞｺﾝﾄﾛｰﾗ</v>
          </cell>
          <cell r="D2549" t="str">
            <v xml:space="preserve"> 8MBﾗｲﾄｷｬｯｼｭ ﾓｼﾞｭｰﾙ&amp;ｽﾄﾚｰｼﾞｺﾝﾄﾛｰﾗ</v>
          </cell>
          <cell r="E2549" t="str">
            <v>－</v>
          </cell>
          <cell r="F2549" t="str">
            <v>－</v>
          </cell>
          <cell r="G2549" t="str">
            <v>－</v>
          </cell>
          <cell r="H2549" t="str">
            <v>－</v>
          </cell>
          <cell r="I2549">
            <v>323</v>
          </cell>
          <cell r="J2549" t="str">
            <v>－</v>
          </cell>
          <cell r="K2549">
            <v>1121</v>
          </cell>
        </row>
        <row r="2550">
          <cell r="B2550" t="str">
            <v>HT-F4090-H10PC2</v>
          </cell>
          <cell r="C2550" t="str">
            <v>ｷｬｯｼｭ&amp;ｽﾄﾚｰｼﾞｺﾝﾄﾛｰﾗ</v>
          </cell>
          <cell r="D2550" t="str">
            <v>16MBﾗｲﾄｷｬｯｼｭ ﾓｼﾞｭｰﾙ&amp;ｽﾄﾚｰｼﾞｺﾝﾄﾛｰﾗ</v>
          </cell>
          <cell r="E2550" t="str">
            <v>－</v>
          </cell>
          <cell r="F2550" t="str">
            <v>－</v>
          </cell>
          <cell r="G2550" t="str">
            <v>－</v>
          </cell>
          <cell r="H2550" t="str">
            <v>－</v>
          </cell>
          <cell r="I2550">
            <v>323</v>
          </cell>
          <cell r="J2550" t="str">
            <v>－</v>
          </cell>
          <cell r="K2550">
            <v>1286</v>
          </cell>
        </row>
        <row r="2551">
          <cell r="B2551" t="str">
            <v>HT-F4090-H20PC1</v>
          </cell>
          <cell r="C2551" t="str">
            <v>ｷｬｯｼｭ&amp;ｽﾄﾚｰｼﾞｺﾝﾄﾛｰﾗ</v>
          </cell>
          <cell r="D2551" t="str">
            <v xml:space="preserve"> 8MBﾗｲﾄｷｬｯｼｭ ﾓｼﾞｭｰﾙ&amp;ｽﾄﾚｰｼﾞｺﾝﾄﾛｰﾗ</v>
          </cell>
          <cell r="E2551" t="str">
            <v>－</v>
          </cell>
          <cell r="F2551" t="str">
            <v>－</v>
          </cell>
          <cell r="G2551" t="str">
            <v>－</v>
          </cell>
          <cell r="H2551" t="str">
            <v>－</v>
          </cell>
          <cell r="I2551">
            <v>323</v>
          </cell>
          <cell r="J2551" t="str">
            <v>－</v>
          </cell>
          <cell r="K2551">
            <v>1307</v>
          </cell>
        </row>
        <row r="2552">
          <cell r="B2552" t="str">
            <v>HT-F4090-H20PC2</v>
          </cell>
          <cell r="C2552" t="str">
            <v>ｷｬｯｼｭ&amp;ｽﾄﾚｰｼﾞｺﾝﾄﾛｰﾗ</v>
          </cell>
          <cell r="D2552" t="str">
            <v>16MBﾗｲﾄｷｬｯｼｭ ﾓｼﾞｭｰﾙ&amp;ｽﾄﾚｰｼﾞｺﾝﾄﾛｰﾗ</v>
          </cell>
          <cell r="E2552" t="str">
            <v>－</v>
          </cell>
          <cell r="F2552" t="str">
            <v>－</v>
          </cell>
          <cell r="G2552" t="str">
            <v>－</v>
          </cell>
          <cell r="H2552" t="str">
            <v>－</v>
          </cell>
          <cell r="I2552">
            <v>323</v>
          </cell>
          <cell r="J2552" t="str">
            <v>－</v>
          </cell>
          <cell r="K2552">
            <v>1474</v>
          </cell>
        </row>
        <row r="2553">
          <cell r="B2553" t="str">
            <v>HT-F4090-H20PC3</v>
          </cell>
          <cell r="C2553" t="str">
            <v>ｷｬｯｼｭ&amp;ｽﾄﾚｰｼﾞｺﾝﾄﾛｰﾗ</v>
          </cell>
          <cell r="D2553" t="str">
            <v>32MBﾗｲﾄｷｬｯｼｭ ﾓｼﾞｭｰﾙ&amp;ｽﾄﾚｰｼﾞｺﾝﾄﾛｰﾗ</v>
          </cell>
          <cell r="E2553" t="str">
            <v>－</v>
          </cell>
          <cell r="F2553" t="str">
            <v>－</v>
          </cell>
          <cell r="G2553" t="str">
            <v>－</v>
          </cell>
          <cell r="H2553" t="str">
            <v>－</v>
          </cell>
          <cell r="I2553">
            <v>323</v>
          </cell>
          <cell r="J2553" t="str">
            <v>－</v>
          </cell>
          <cell r="K2553">
            <v>1813</v>
          </cell>
        </row>
        <row r="2554">
          <cell r="B2554" t="str">
            <v>HT-F4090-H20PC4</v>
          </cell>
          <cell r="C2554" t="str">
            <v>ｷｬｯｼｭ&amp;ｽﾄﾚｰｼﾞｺﾝﾄﾛｰﾗ</v>
          </cell>
          <cell r="D2554" t="str">
            <v>64MBﾗｲﾄｷｬｯｼｭ ﾓｼﾞｭｰﾙ&amp;ｽﾄﾚｰｼﾞｺﾝﾄﾛｰﾗ</v>
          </cell>
          <cell r="E2554" t="str">
            <v>－</v>
          </cell>
          <cell r="F2554" t="str">
            <v>－</v>
          </cell>
          <cell r="G2554" t="str">
            <v>－</v>
          </cell>
          <cell r="H2554" t="str">
            <v>－</v>
          </cell>
          <cell r="I2554">
            <v>323</v>
          </cell>
          <cell r="J2554" t="str">
            <v>－</v>
          </cell>
          <cell r="K2554">
            <v>2488</v>
          </cell>
        </row>
        <row r="2555">
          <cell r="B2555" t="str">
            <v>HT-F4090-HA20PW</v>
          </cell>
          <cell r="C2555" t="str">
            <v>ﾃﾞﾝｹﾞN</v>
          </cell>
          <cell r="D2555" t="str">
            <v xml:space="preserve">ｱﾄﾞｵﾝ ﾃﾞﾝｹﾞﾝ(ﾓﾃﾞﾙ20)          </v>
          </cell>
          <cell r="E2555" t="str">
            <v>－</v>
          </cell>
          <cell r="F2555" t="str">
            <v>－</v>
          </cell>
          <cell r="G2555" t="str">
            <v>－</v>
          </cell>
          <cell r="H2555" t="str">
            <v>－</v>
          </cell>
          <cell r="I2555">
            <v>323</v>
          </cell>
          <cell r="J2555" t="str">
            <v>－</v>
          </cell>
          <cell r="K2555">
            <v>318</v>
          </cell>
        </row>
        <row r="2556">
          <cell r="B2556" t="str">
            <v>HT-F4090-HA10PW</v>
          </cell>
          <cell r="C2556" t="str">
            <v>ﾃﾞﾝｹﾞN</v>
          </cell>
          <cell r="D2556" t="str">
            <v xml:space="preserve">ｱﾄﾞｵﾝ ﾃﾞﾝｹﾞﾝ(ﾓﾃﾞﾙ10)          </v>
          </cell>
          <cell r="E2556" t="str">
            <v>－</v>
          </cell>
          <cell r="F2556" t="str">
            <v>－</v>
          </cell>
          <cell r="G2556" t="str">
            <v>－</v>
          </cell>
          <cell r="H2556" t="str">
            <v>－</v>
          </cell>
          <cell r="I2556">
            <v>323</v>
          </cell>
          <cell r="J2556" t="str">
            <v>－</v>
          </cell>
          <cell r="K2556">
            <v>318</v>
          </cell>
        </row>
        <row r="2557">
          <cell r="B2557" t="str">
            <v>HT-F4090-HACS1</v>
          </cell>
          <cell r="C2557" t="str">
            <v>ｷｬｯｼｭﾓｼﾞｭｰﾙ</v>
          </cell>
          <cell r="D2557" t="str">
            <v xml:space="preserve"> 4MB ﾗｲﾄ ｷｬｯｼｭ ﾓｼﾞｭｰﾙ         </v>
          </cell>
          <cell r="E2557" t="str">
            <v>－</v>
          </cell>
          <cell r="F2557" t="str">
            <v>－</v>
          </cell>
          <cell r="G2557" t="str">
            <v>－</v>
          </cell>
          <cell r="H2557" t="str">
            <v>－</v>
          </cell>
          <cell r="I2557">
            <v>323</v>
          </cell>
          <cell r="J2557" t="str">
            <v>－</v>
          </cell>
          <cell r="K2557">
            <v>41</v>
          </cell>
        </row>
        <row r="2558">
          <cell r="B2558" t="str">
            <v>HT-F4090-H20CS1</v>
          </cell>
          <cell r="C2558" t="str">
            <v>ｷｬｯｼｭﾓｼﾞｭｰﾙ</v>
          </cell>
          <cell r="D2558" t="str">
            <v xml:space="preserve">16MB ﾗｲﾄ ｷｬｯｼｭ ﾓｼﾞｭｰﾙ(ﾓﾃﾞﾙ20) </v>
          </cell>
          <cell r="E2558" t="str">
            <v>－</v>
          </cell>
          <cell r="F2558" t="str">
            <v>－</v>
          </cell>
          <cell r="G2558" t="str">
            <v>－</v>
          </cell>
          <cell r="H2558" t="str">
            <v>－</v>
          </cell>
          <cell r="I2558">
            <v>323</v>
          </cell>
          <cell r="J2558" t="str">
            <v>－</v>
          </cell>
          <cell r="K2558">
            <v>166</v>
          </cell>
        </row>
        <row r="2559">
          <cell r="B2559" t="str">
            <v>HT-F4090-HADK</v>
          </cell>
          <cell r="C2559" t="str">
            <v>ﾃﾞｨｽｸﾓｼﾞｭｰﾙ</v>
          </cell>
          <cell r="D2559" t="str">
            <v xml:space="preserve">ｱﾄﾞｵﾝ 2GBﾃﾞｨｽｸ ﾓｼﾞｭｰﾙ         </v>
          </cell>
          <cell r="E2559" t="str">
            <v>－</v>
          </cell>
          <cell r="F2559" t="str">
            <v>－</v>
          </cell>
          <cell r="G2559" t="str">
            <v>－</v>
          </cell>
          <cell r="H2559" t="str">
            <v>－</v>
          </cell>
          <cell r="I2559">
            <v>323</v>
          </cell>
          <cell r="J2559" t="str">
            <v>－</v>
          </cell>
          <cell r="K2559">
            <v>335</v>
          </cell>
        </row>
        <row r="2560">
          <cell r="B2560" t="str">
            <v>HT-4990-FUP06A</v>
          </cell>
          <cell r="C2560" t="str">
            <v>UPS</v>
          </cell>
          <cell r="D2560" t="str">
            <v>ﾌﾛｱｽﾀﾝﾄﾞ 600VA UPS 100V(5-15P)</v>
          </cell>
          <cell r="E2560" t="str">
            <v>－</v>
          </cell>
          <cell r="F2560" t="str">
            <v>－</v>
          </cell>
          <cell r="G2560" t="str">
            <v>－</v>
          </cell>
          <cell r="H2560" t="str">
            <v>－</v>
          </cell>
          <cell r="I2560">
            <v>323</v>
          </cell>
          <cell r="J2560" t="str">
            <v>－</v>
          </cell>
          <cell r="K2560">
            <v>175</v>
          </cell>
        </row>
        <row r="2561">
          <cell r="B2561" t="str">
            <v>HT-4990-FUP13A</v>
          </cell>
          <cell r="C2561" t="str">
            <v>UPS</v>
          </cell>
          <cell r="D2561" t="str">
            <v>ﾌﾛｱｽﾀﾝﾄﾞ1.3kVA UPS 100V(5-15P)</v>
          </cell>
          <cell r="E2561" t="str">
            <v>－</v>
          </cell>
          <cell r="F2561" t="str">
            <v>－</v>
          </cell>
          <cell r="G2561" t="str">
            <v>－</v>
          </cell>
          <cell r="H2561" t="str">
            <v>－</v>
          </cell>
          <cell r="I2561">
            <v>323</v>
          </cell>
          <cell r="J2561" t="str">
            <v>－</v>
          </cell>
          <cell r="K2561">
            <v>444</v>
          </cell>
        </row>
        <row r="2562">
          <cell r="B2562" t="str">
            <v>HT-4990-FUP13B</v>
          </cell>
          <cell r="C2562" t="str">
            <v>UPS</v>
          </cell>
          <cell r="D2562" t="str">
            <v>ﾌﾛｱｽﾀﾝﾄﾞ1.3kVA UPS 200V(6-15P)</v>
          </cell>
          <cell r="E2562" t="str">
            <v>－</v>
          </cell>
          <cell r="F2562" t="str">
            <v>－</v>
          </cell>
          <cell r="G2562" t="str">
            <v>－</v>
          </cell>
          <cell r="H2562" t="str">
            <v>－</v>
          </cell>
          <cell r="I2562">
            <v>323</v>
          </cell>
          <cell r="J2562" t="str">
            <v>－</v>
          </cell>
          <cell r="K2562">
            <v>444</v>
          </cell>
        </row>
        <row r="2563">
          <cell r="B2563" t="str">
            <v>HT-F4990-RUP13A</v>
          </cell>
          <cell r="C2563" t="str">
            <v>UPS</v>
          </cell>
          <cell r="D2563" t="str">
            <v>ﾗｯｸﾏｳﾝﾄ 1.3kVA UPS 100V(L5-20P)</v>
          </cell>
          <cell r="E2563" t="str">
            <v>－</v>
          </cell>
          <cell r="F2563" t="str">
            <v>－</v>
          </cell>
          <cell r="G2563" t="str">
            <v>－</v>
          </cell>
          <cell r="H2563" t="str">
            <v>－</v>
          </cell>
          <cell r="I2563">
            <v>323</v>
          </cell>
          <cell r="J2563" t="str">
            <v>－</v>
          </cell>
          <cell r="K2563">
            <v>444</v>
          </cell>
        </row>
        <row r="2564">
          <cell r="B2564" t="str">
            <v>HT-F4990-RUP13B</v>
          </cell>
          <cell r="C2564" t="str">
            <v>UPS</v>
          </cell>
          <cell r="D2564" t="str">
            <v>ﾗｯｸﾏｳﾝﾄ 1.3kVA UPS 200V(L6-20P)</v>
          </cell>
          <cell r="E2564" t="str">
            <v>－</v>
          </cell>
          <cell r="F2564" t="str">
            <v>－</v>
          </cell>
          <cell r="G2564" t="str">
            <v>－</v>
          </cell>
          <cell r="H2564" t="str">
            <v>－</v>
          </cell>
          <cell r="I2564">
            <v>323</v>
          </cell>
          <cell r="J2564" t="str">
            <v>－</v>
          </cell>
          <cell r="K2564">
            <v>444</v>
          </cell>
        </row>
        <row r="2565">
          <cell r="B2565" t="str">
            <v>HT-F4990-RUP18A</v>
          </cell>
          <cell r="C2565" t="str">
            <v>UPS</v>
          </cell>
          <cell r="D2565" t="str">
            <v>ﾗｯｸﾏｳﾝﾄ 1.8kVA UPS 100V(L5-20P)</v>
          </cell>
          <cell r="E2565" t="str">
            <v>－</v>
          </cell>
          <cell r="F2565" t="str">
            <v>－</v>
          </cell>
          <cell r="G2565" t="str">
            <v>－</v>
          </cell>
          <cell r="H2565" t="str">
            <v>－</v>
          </cell>
          <cell r="I2565">
            <v>323</v>
          </cell>
          <cell r="J2565" t="str">
            <v>－</v>
          </cell>
          <cell r="K2565">
            <v>585</v>
          </cell>
        </row>
        <row r="2566">
          <cell r="B2566" t="str">
            <v>HT-F4990-RUP18B</v>
          </cell>
          <cell r="C2566" t="str">
            <v>UPS</v>
          </cell>
          <cell r="D2566" t="str">
            <v>ﾗｯｸﾏｳﾝﾄ 1.8kVA UPS 200V(L6-20P)</v>
          </cell>
          <cell r="E2566" t="str">
            <v>－</v>
          </cell>
          <cell r="F2566" t="str">
            <v>－</v>
          </cell>
          <cell r="G2566" t="str">
            <v>－</v>
          </cell>
          <cell r="H2566" t="str">
            <v>－</v>
          </cell>
          <cell r="I2566">
            <v>323</v>
          </cell>
          <cell r="J2566" t="str">
            <v>－</v>
          </cell>
          <cell r="K2566">
            <v>585</v>
          </cell>
        </row>
        <row r="2567">
          <cell r="B2567" t="str">
            <v>HT-F4990-RUP30B</v>
          </cell>
          <cell r="C2567" t="str">
            <v>UPS</v>
          </cell>
          <cell r="D2567" t="str">
            <v>ﾗｯｸﾏｳﾝﾄ 3.0kVA UPS 200V(L6-30P)</v>
          </cell>
          <cell r="E2567" t="str">
            <v>－</v>
          </cell>
          <cell r="F2567" t="str">
            <v>－</v>
          </cell>
          <cell r="G2567" t="str">
            <v>－</v>
          </cell>
          <cell r="H2567" t="str">
            <v>－</v>
          </cell>
          <cell r="I2567">
            <v>323</v>
          </cell>
          <cell r="J2567" t="str">
            <v>－</v>
          </cell>
          <cell r="K2567">
            <v>1139</v>
          </cell>
        </row>
        <row r="2568">
          <cell r="B2568" t="str">
            <v>HT-4990-CB11A</v>
          </cell>
          <cell r="C2568" t="str">
            <v>ｷｬﾋﾞﾈｯﾄ</v>
          </cell>
          <cell r="D2568" t="str">
            <v xml:space="preserve">1.1m ｷｬﾋﾞﾈｯﾄ(100V)            </v>
          </cell>
          <cell r="E2568" t="str">
            <v>－</v>
          </cell>
          <cell r="F2568" t="str">
            <v>－</v>
          </cell>
          <cell r="G2568" t="str">
            <v>－</v>
          </cell>
          <cell r="H2568" t="str">
            <v>－</v>
          </cell>
          <cell r="I2568">
            <v>323</v>
          </cell>
          <cell r="J2568" t="str">
            <v>－</v>
          </cell>
          <cell r="K2568">
            <v>316</v>
          </cell>
        </row>
        <row r="2569">
          <cell r="B2569" t="str">
            <v>HT-4990-CB11B</v>
          </cell>
          <cell r="C2569" t="str">
            <v>ｷｬﾋﾞﾈｯﾄ</v>
          </cell>
          <cell r="D2569" t="str">
            <v xml:space="preserve">1.1m ｷｬﾋﾞﾈｯﾄ(200V)            </v>
          </cell>
          <cell r="E2569" t="str">
            <v>－</v>
          </cell>
          <cell r="F2569" t="str">
            <v>－</v>
          </cell>
          <cell r="G2569" t="str">
            <v>－</v>
          </cell>
          <cell r="H2569" t="str">
            <v>－</v>
          </cell>
          <cell r="I2569">
            <v>323</v>
          </cell>
          <cell r="J2569" t="str">
            <v>－</v>
          </cell>
          <cell r="K2569">
            <v>316</v>
          </cell>
        </row>
        <row r="2570">
          <cell r="B2570" t="str">
            <v>HT-4990-CB16B</v>
          </cell>
          <cell r="C2570" t="str">
            <v>ｷｬﾋﾞﾈｯﾄ</v>
          </cell>
          <cell r="D2570" t="str">
            <v xml:space="preserve">1.6m ｷｬﾋﾞﾈｯﾄ(200V)            </v>
          </cell>
          <cell r="E2570" t="str">
            <v>－</v>
          </cell>
          <cell r="F2570" t="str">
            <v>－</v>
          </cell>
          <cell r="G2570" t="str">
            <v>－</v>
          </cell>
          <cell r="H2570" t="str">
            <v>－</v>
          </cell>
          <cell r="I2570">
            <v>323</v>
          </cell>
          <cell r="J2570" t="str">
            <v>－</v>
          </cell>
          <cell r="K2570">
            <v>383</v>
          </cell>
        </row>
        <row r="2571">
          <cell r="B2571" t="str">
            <v>HT-4990-PDU1A</v>
          </cell>
          <cell r="C2571" t="str">
            <v>PDU</v>
          </cell>
          <cell r="D2571" t="str">
            <v xml:space="preserve">1.1m ｷｬﾋﾞﾈｯﾄ ﾖｳ IEC320 PDU    </v>
          </cell>
          <cell r="E2571" t="str">
            <v>－</v>
          </cell>
          <cell r="F2571" t="str">
            <v>－</v>
          </cell>
          <cell r="G2571" t="str">
            <v>－</v>
          </cell>
          <cell r="H2571" t="str">
            <v>－</v>
          </cell>
          <cell r="I2571">
            <v>323</v>
          </cell>
          <cell r="J2571" t="str">
            <v>－</v>
          </cell>
          <cell r="K2571">
            <v>74</v>
          </cell>
        </row>
        <row r="2572">
          <cell r="B2572" t="str">
            <v>HT-4990-PDU1B</v>
          </cell>
          <cell r="C2572" t="str">
            <v>PDU</v>
          </cell>
          <cell r="D2572" t="str">
            <v>1.1m ｷｬﾋﾞﾈｯﾄ ﾖｳ IEC321 PDU</v>
          </cell>
          <cell r="E2572" t="str">
            <v>－</v>
          </cell>
          <cell r="F2572" t="str">
            <v>－</v>
          </cell>
          <cell r="G2572" t="str">
            <v>－</v>
          </cell>
          <cell r="H2572" t="str">
            <v>－</v>
          </cell>
          <cell r="I2572">
            <v>358</v>
          </cell>
          <cell r="J2572" t="str">
            <v>－</v>
          </cell>
          <cell r="K2572">
            <v>74</v>
          </cell>
        </row>
        <row r="2573">
          <cell r="B2573" t="str">
            <v>HT-4990-PDU1C</v>
          </cell>
          <cell r="C2573" t="str">
            <v>PDU</v>
          </cell>
          <cell r="D2573" t="str">
            <v>1.1m ｷｬﾋﾞﾈｯﾄ ﾖｳ IEC322 PDU</v>
          </cell>
          <cell r="E2573" t="str">
            <v>－</v>
          </cell>
          <cell r="F2573" t="str">
            <v>－</v>
          </cell>
          <cell r="G2573" t="str">
            <v>－</v>
          </cell>
          <cell r="H2573" t="str">
            <v>－</v>
          </cell>
          <cell r="I2573">
            <v>359</v>
          </cell>
          <cell r="J2573" t="str">
            <v>－</v>
          </cell>
          <cell r="K2573">
            <v>71</v>
          </cell>
        </row>
        <row r="2574">
          <cell r="B2574" t="str">
            <v>HT-4990-PDU6B</v>
          </cell>
          <cell r="C2574" t="str">
            <v>PDU</v>
          </cell>
          <cell r="D2574" t="str">
            <v xml:space="preserve">1.6m ｷｬﾋﾞﾈｯﾄ ﾖｳ IEC320 PDU    </v>
          </cell>
          <cell r="E2574" t="str">
            <v>－</v>
          </cell>
          <cell r="F2574" t="str">
            <v>－</v>
          </cell>
          <cell r="G2574" t="str">
            <v>－</v>
          </cell>
          <cell r="H2574" t="str">
            <v>－</v>
          </cell>
          <cell r="I2574">
            <v>323</v>
          </cell>
          <cell r="J2574" t="str">
            <v>－</v>
          </cell>
          <cell r="K2574">
            <v>74</v>
          </cell>
        </row>
        <row r="2575">
          <cell r="B2575" t="str">
            <v>HT-4990-PDU6C</v>
          </cell>
          <cell r="C2575" t="str">
            <v>PDU</v>
          </cell>
          <cell r="D2575" t="str">
            <v xml:space="preserve">1.6m ｷｬﾋﾞﾈｯﾄ ﾖｳ IEC320 PDU    </v>
          </cell>
          <cell r="E2575" t="str">
            <v>－</v>
          </cell>
          <cell r="F2575" t="str">
            <v>－</v>
          </cell>
          <cell r="G2575" t="str">
            <v>－</v>
          </cell>
          <cell r="H2575" t="str">
            <v>－</v>
          </cell>
          <cell r="I2575">
            <v>323</v>
          </cell>
          <cell r="J2575" t="str">
            <v>－</v>
          </cell>
          <cell r="K2575">
            <v>71</v>
          </cell>
        </row>
        <row r="2576">
          <cell r="B2576" t="str">
            <v>HT-4990-PDU6D</v>
          </cell>
          <cell r="C2576" t="str">
            <v>PDU</v>
          </cell>
          <cell r="D2576" t="str">
            <v xml:space="preserve">1.6m ｷｬﾋﾞﾈｯﾄ ﾖｳ L6-30P PDU    </v>
          </cell>
          <cell r="E2576" t="str">
            <v>－</v>
          </cell>
          <cell r="F2576" t="str">
            <v>－</v>
          </cell>
          <cell r="G2576" t="str">
            <v>－</v>
          </cell>
          <cell r="H2576" t="str">
            <v>－</v>
          </cell>
          <cell r="I2576">
            <v>323</v>
          </cell>
          <cell r="J2576" t="str">
            <v>－</v>
          </cell>
          <cell r="K2576">
            <v>71</v>
          </cell>
        </row>
        <row r="2577">
          <cell r="B2577" t="str">
            <v>HT-F4990-RMKE</v>
          </cell>
          <cell r="C2577" t="str">
            <v>ﾗｯｸﾏｳﾝﾄｷｯﾄ</v>
          </cell>
          <cell r="D2577" t="str">
            <v xml:space="preserve">VEｸﾗｽ ｻｰﾊﾞ ﾗｯｸﾏｳﾝﾄ ｷｯﾄ        </v>
          </cell>
          <cell r="E2577" t="str">
            <v>－</v>
          </cell>
          <cell r="F2577" t="str">
            <v>－</v>
          </cell>
          <cell r="G2577" t="str">
            <v>－</v>
          </cell>
          <cell r="H2577" t="str">
            <v>－</v>
          </cell>
          <cell r="I2577">
            <v>323</v>
          </cell>
          <cell r="J2577" t="str">
            <v>－</v>
          </cell>
          <cell r="K2577">
            <v>41</v>
          </cell>
        </row>
        <row r="2578">
          <cell r="B2578" t="str">
            <v>HT-F4990-RMKK</v>
          </cell>
          <cell r="C2578" t="str">
            <v>ﾗｯｸﾏｳﾝﾄｷｯﾄ</v>
          </cell>
          <cell r="D2578" t="str">
            <v xml:space="preserve">VRｸﾗｽ ｻｰﾊﾞ ﾗｯｸﾏｳﾝﾄ ｷｯﾄ        </v>
          </cell>
          <cell r="E2578" t="str">
            <v>－</v>
          </cell>
          <cell r="F2578" t="str">
            <v>－</v>
          </cell>
          <cell r="G2578" t="str">
            <v>－</v>
          </cell>
          <cell r="H2578" t="str">
            <v>－</v>
          </cell>
          <cell r="I2578">
            <v>323</v>
          </cell>
          <cell r="J2578" t="str">
            <v>－</v>
          </cell>
          <cell r="K2578">
            <v>145</v>
          </cell>
        </row>
        <row r="2579">
          <cell r="B2579" t="str">
            <v>HT-F4990-BST</v>
          </cell>
          <cell r="C2579" t="str">
            <v>ﾊﾞﾗｽﾄｷｯﾄ</v>
          </cell>
          <cell r="D2579" t="str">
            <v xml:space="preserve">転倒防止用 ﾊﾞﾗｽﾄｷｯﾄ           </v>
          </cell>
          <cell r="E2579" t="str">
            <v>－</v>
          </cell>
          <cell r="F2579" t="str">
            <v>－</v>
          </cell>
          <cell r="G2579" t="str">
            <v>－</v>
          </cell>
          <cell r="H2579" t="str">
            <v>－</v>
          </cell>
          <cell r="I2579">
            <v>323</v>
          </cell>
          <cell r="J2579" t="str">
            <v>－</v>
          </cell>
          <cell r="K2579">
            <v>18</v>
          </cell>
        </row>
        <row r="2580">
          <cell r="B2580" t="str">
            <v>HT-F4990-FPNL</v>
          </cell>
          <cell r="C2580" t="str">
            <v>ﾌｨﾗｰﾊﾟﾈﾙ</v>
          </cell>
          <cell r="D2580" t="str">
            <v xml:space="preserve">ﾗｯｸﾏｳﾝﾄ ﾌｨﾗｰﾊﾟﾈﾙ              </v>
          </cell>
          <cell r="E2580" t="str">
            <v>－</v>
          </cell>
          <cell r="F2580" t="str">
            <v>－</v>
          </cell>
          <cell r="G2580" t="str">
            <v>－</v>
          </cell>
          <cell r="H2580" t="str">
            <v>－</v>
          </cell>
          <cell r="I2580">
            <v>323</v>
          </cell>
          <cell r="J2580" t="str">
            <v>－</v>
          </cell>
          <cell r="K2580">
            <v>12</v>
          </cell>
        </row>
        <row r="2581">
          <cell r="B2581" t="str">
            <v>HT-F4990-RMM</v>
          </cell>
          <cell r="C2581" t="str">
            <v>MDPﾗｯｷﾝｸﾞｷｯﾄ</v>
          </cell>
          <cell r="D2581" t="str">
            <v>ﾓﾃﾞﾑ･ﾃﾞｨｽﾄﾘﾋﾞｭｰｼｮﾝﾊﾟﾈﾙ･ﾗｯｷﾝｸﾞｷｯﾄ</v>
          </cell>
          <cell r="E2581" t="str">
            <v>－</v>
          </cell>
          <cell r="F2581" t="str">
            <v>－</v>
          </cell>
          <cell r="G2581" t="str">
            <v>－</v>
          </cell>
          <cell r="H2581" t="str">
            <v>－</v>
          </cell>
          <cell r="I2581">
            <v>323</v>
          </cell>
          <cell r="J2581" t="str">
            <v>－</v>
          </cell>
          <cell r="K2581">
            <v>61</v>
          </cell>
        </row>
        <row r="2582">
          <cell r="B2582" t="str">
            <v>HT-F4990-RMA</v>
          </cell>
          <cell r="C2582" t="str">
            <v>ADPﾗｯｷﾝｸﾞｷｯﾄ</v>
          </cell>
          <cell r="D2582" t="str">
            <v xml:space="preserve">ADP用 ﾗｯｸﾏｳﾝﾄｷｯﾄ              </v>
          </cell>
          <cell r="E2582" t="str">
            <v>－</v>
          </cell>
          <cell r="F2582" t="str">
            <v>－</v>
          </cell>
          <cell r="G2582" t="str">
            <v>－</v>
          </cell>
          <cell r="H2582" t="str">
            <v>－</v>
          </cell>
          <cell r="I2582">
            <v>323</v>
          </cell>
          <cell r="J2582" t="str">
            <v>－</v>
          </cell>
          <cell r="K2582">
            <v>17</v>
          </cell>
        </row>
        <row r="2583">
          <cell r="B2583" t="str">
            <v>HT-F4990-FDR16</v>
          </cell>
          <cell r="C2583" t="str">
            <v>ｾﾞﾝﾒﾝﾄﾞｱ</v>
          </cell>
          <cell r="D2583" t="str">
            <v xml:space="preserve">前面ﾄﾞｱ追加 (1.6m)            </v>
          </cell>
          <cell r="E2583" t="str">
            <v>－</v>
          </cell>
          <cell r="F2583" t="str">
            <v>－</v>
          </cell>
          <cell r="G2583" t="str">
            <v>－</v>
          </cell>
          <cell r="H2583" t="str">
            <v>－</v>
          </cell>
          <cell r="I2583">
            <v>323</v>
          </cell>
          <cell r="J2583" t="str">
            <v>－</v>
          </cell>
          <cell r="K2583">
            <v>31</v>
          </cell>
        </row>
        <row r="2584">
          <cell r="B2584" t="str">
            <v>HT-F4990-FDR11</v>
          </cell>
          <cell r="C2584" t="str">
            <v>ｾﾞﾝﾒﾝﾄﾞｱ</v>
          </cell>
          <cell r="D2584" t="str">
            <v xml:space="preserve">前面ﾄﾞｱ追加 (1.1m)            </v>
          </cell>
          <cell r="E2584" t="str">
            <v>－</v>
          </cell>
          <cell r="F2584" t="str">
            <v>－</v>
          </cell>
          <cell r="G2584" t="str">
            <v>－</v>
          </cell>
          <cell r="H2584" t="str">
            <v>－</v>
          </cell>
          <cell r="I2584">
            <v>323</v>
          </cell>
          <cell r="J2584" t="str">
            <v>－</v>
          </cell>
          <cell r="K2584">
            <v>31</v>
          </cell>
        </row>
        <row r="2585">
          <cell r="B2585" t="str">
            <v>HT-4990-GRM17</v>
          </cell>
          <cell r="C2585" t="str">
            <v>ﾓﾆﾀ</v>
          </cell>
          <cell r="D2585" t="str">
            <v>17'ｶﾗｰ ﾓﾆﾀ 1024x768 PS2/KB &amp; ﾏｳｽ</v>
          </cell>
          <cell r="E2585" t="str">
            <v>－</v>
          </cell>
          <cell r="F2585" t="str">
            <v>－</v>
          </cell>
          <cell r="G2585" t="str">
            <v>－</v>
          </cell>
          <cell r="H2585" t="str">
            <v>－</v>
          </cell>
          <cell r="I2585">
            <v>323</v>
          </cell>
          <cell r="J2585" t="str">
            <v>－</v>
          </cell>
          <cell r="K2585">
            <v>162</v>
          </cell>
        </row>
        <row r="2586">
          <cell r="B2586" t="str">
            <v>HT-4990-DTP101</v>
          </cell>
          <cell r="C2586" t="str">
            <v>DTP</v>
          </cell>
          <cell r="D2586" t="str">
            <v xml:space="preserve">8ﾎﾟｰﾄ･ﾓﾃﾞﾑ配電ﾊﾟﾈﾙ            </v>
          </cell>
          <cell r="E2586" t="str">
            <v>－</v>
          </cell>
          <cell r="F2586" t="str">
            <v>－</v>
          </cell>
          <cell r="G2586" t="str">
            <v>－</v>
          </cell>
          <cell r="H2586" t="str">
            <v>－</v>
          </cell>
          <cell r="I2586">
            <v>323</v>
          </cell>
          <cell r="J2586" t="str">
            <v>－</v>
          </cell>
          <cell r="K2586">
            <v>72</v>
          </cell>
        </row>
        <row r="2587">
          <cell r="B2587" t="str">
            <v>HT-4990-DTP102</v>
          </cell>
          <cell r="C2587" t="str">
            <v>DTP</v>
          </cell>
          <cell r="D2587" t="str">
            <v xml:space="preserve">8ﾎﾟｰﾄ直接接続配電ﾊﾟﾈﾙ         </v>
          </cell>
          <cell r="E2587" t="str">
            <v>－</v>
          </cell>
          <cell r="F2587" t="str">
            <v>－</v>
          </cell>
          <cell r="G2587" t="str">
            <v>－</v>
          </cell>
          <cell r="H2587" t="str">
            <v>－</v>
          </cell>
          <cell r="I2587">
            <v>323</v>
          </cell>
          <cell r="J2587" t="str">
            <v>－</v>
          </cell>
          <cell r="K2587">
            <v>37</v>
          </cell>
        </row>
        <row r="2588">
          <cell r="B2588" t="str">
            <v>HT-4990-DTP103</v>
          </cell>
          <cell r="C2588" t="str">
            <v>DTP</v>
          </cell>
          <cell r="D2588" t="str">
            <v xml:space="preserve">24ﾎﾟｰﾄ直接接続配電ﾊﾟﾈﾙ        </v>
          </cell>
          <cell r="E2588" t="str">
            <v>－</v>
          </cell>
          <cell r="F2588" t="str">
            <v>－</v>
          </cell>
          <cell r="G2588" t="str">
            <v>－</v>
          </cell>
          <cell r="H2588" t="str">
            <v>－</v>
          </cell>
          <cell r="I2588">
            <v>323</v>
          </cell>
          <cell r="J2588" t="str">
            <v>－</v>
          </cell>
          <cell r="K2588">
            <v>72</v>
          </cell>
        </row>
        <row r="2589">
          <cell r="B2589" t="str">
            <v>HT-4990-DTP107</v>
          </cell>
          <cell r="C2589" t="str">
            <v>DTP</v>
          </cell>
          <cell r="D2589" t="str">
            <v xml:space="preserve">ﾓﾃﾞﾑ配電ﾊﾟﾈﾙ接続ｹｰﾌﾞﾙ         </v>
          </cell>
          <cell r="E2589" t="str">
            <v>－</v>
          </cell>
          <cell r="F2589" t="str">
            <v>－</v>
          </cell>
          <cell r="G2589" t="str">
            <v>－</v>
          </cell>
          <cell r="H2589" t="str">
            <v>－</v>
          </cell>
          <cell r="I2589">
            <v>323</v>
          </cell>
          <cell r="J2589" t="str">
            <v>－</v>
          </cell>
          <cell r="K2589">
            <v>16</v>
          </cell>
        </row>
        <row r="2590">
          <cell r="B2590" t="str">
            <v>HT-4990-DTP104</v>
          </cell>
          <cell r="C2590" t="str">
            <v>DTP</v>
          </cell>
          <cell r="D2590" t="str">
            <v xml:space="preserve">8ﾎﾟｰﾄ･ﾏﾙﾁﾎﾟｰﾄｹｰﾌﾞﾙ(3ﾋﾟﾝ･ｺﾈｸﾀ) </v>
          </cell>
          <cell r="E2590" t="str">
            <v>－</v>
          </cell>
          <cell r="F2590" t="str">
            <v>－</v>
          </cell>
          <cell r="G2590" t="str">
            <v>－</v>
          </cell>
          <cell r="H2590" t="str">
            <v>－</v>
          </cell>
          <cell r="I2590">
            <v>323</v>
          </cell>
          <cell r="J2590" t="str">
            <v>－</v>
          </cell>
          <cell r="K2590">
            <v>37</v>
          </cell>
        </row>
        <row r="2591">
          <cell r="B2591" t="str">
            <v>HT-4990-CLR355D</v>
          </cell>
          <cell r="C2591" t="str">
            <v>RS-232Cｹｰﾌﾞﾙ</v>
          </cell>
          <cell r="D2591" t="str">
            <v xml:space="preserve">RS-232-C 延長ｽﾄﾚｰﾄ ｹｰﾌﾞﾙ 3.0m </v>
          </cell>
          <cell r="E2591" t="str">
            <v>－</v>
          </cell>
          <cell r="F2591" t="str">
            <v>－</v>
          </cell>
          <cell r="G2591" t="str">
            <v>－</v>
          </cell>
          <cell r="H2591" t="str">
            <v>－</v>
          </cell>
          <cell r="I2591">
            <v>323</v>
          </cell>
          <cell r="J2591" t="str">
            <v>－</v>
          </cell>
          <cell r="K2591">
            <v>12</v>
          </cell>
        </row>
        <row r="2592">
          <cell r="B2592" t="str">
            <v>HT-4990-CLR391A</v>
          </cell>
          <cell r="C2592" t="str">
            <v>RS-233Cｹｰﾌﾞﾙ</v>
          </cell>
          <cell r="D2592" t="str">
            <v xml:space="preserve">RS-232-C 延長ｽﾄﾚｰﾄ ｹｰﾌﾞﾙ 5.0m </v>
          </cell>
          <cell r="E2592" t="str">
            <v>－</v>
          </cell>
          <cell r="F2592" t="str">
            <v>－</v>
          </cell>
          <cell r="G2592" t="str">
            <v>－</v>
          </cell>
          <cell r="H2592" t="str">
            <v>－</v>
          </cell>
          <cell r="I2592">
            <v>323</v>
          </cell>
          <cell r="J2592" t="str">
            <v>－</v>
          </cell>
          <cell r="K2592">
            <v>12</v>
          </cell>
        </row>
        <row r="2593">
          <cell r="B2593" t="str">
            <v>HT-4990-CLR391B</v>
          </cell>
          <cell r="C2593" t="str">
            <v>RS-234Cｹｰﾌﾞﾙ</v>
          </cell>
          <cell r="D2593" t="str">
            <v xml:space="preserve">RS-232-C 延長ｽﾄﾚｰﾄ ｹｰﾌﾞﾙ10.0m </v>
          </cell>
          <cell r="E2593" t="str">
            <v>－</v>
          </cell>
          <cell r="F2593" t="str">
            <v>－</v>
          </cell>
          <cell r="G2593" t="str">
            <v>－</v>
          </cell>
          <cell r="H2593" t="str">
            <v>－</v>
          </cell>
          <cell r="I2593">
            <v>323</v>
          </cell>
          <cell r="J2593" t="str">
            <v>－</v>
          </cell>
          <cell r="K2593">
            <v>14</v>
          </cell>
        </row>
        <row r="2594">
          <cell r="B2594" t="str">
            <v>HT-4990-CLR234A</v>
          </cell>
          <cell r="C2594" t="str">
            <v xml:space="preserve">ﾓﾃﾞﾑ ｹｰﾌﾞﾙ                    </v>
          </cell>
          <cell r="D2594" t="str">
            <v xml:space="preserve">ﾓﾃﾞﾑ ｹｰﾌﾞﾙ                    </v>
          </cell>
          <cell r="E2594" t="str">
            <v>－</v>
          </cell>
          <cell r="F2594" t="str">
            <v>－</v>
          </cell>
          <cell r="G2594" t="str">
            <v>－</v>
          </cell>
          <cell r="H2594" t="str">
            <v>－</v>
          </cell>
          <cell r="I2594">
            <v>323</v>
          </cell>
          <cell r="J2594" t="str">
            <v>－</v>
          </cell>
          <cell r="K2594">
            <v>15</v>
          </cell>
        </row>
        <row r="2595">
          <cell r="B2595" t="str">
            <v>HT-4990-CLR242C</v>
          </cell>
          <cell r="C2595" t="str">
            <v xml:space="preserve">ﾏﾙﾁﾌﾟﾚｸｻ ｹｰﾌﾞﾙ                </v>
          </cell>
          <cell r="D2595" t="str">
            <v xml:space="preserve">ﾏﾙﾁﾌﾟﾚｸｻ ｹｰﾌﾞﾙ                </v>
          </cell>
          <cell r="E2595" t="str">
            <v>－</v>
          </cell>
          <cell r="F2595" t="str">
            <v>－</v>
          </cell>
          <cell r="G2595" t="str">
            <v>－</v>
          </cell>
          <cell r="H2595" t="str">
            <v>－</v>
          </cell>
          <cell r="I2595">
            <v>323</v>
          </cell>
          <cell r="J2595" t="str">
            <v>－</v>
          </cell>
          <cell r="K2595">
            <v>18</v>
          </cell>
        </row>
        <row r="2596">
          <cell r="B2596" t="str">
            <v>HT-4990-CLR242G</v>
          </cell>
          <cell r="C2596" t="str">
            <v>RS-232Cｹｰﾌﾞﾙ</v>
          </cell>
          <cell r="D2596" t="str">
            <v>RS-232C ｸﾛｽ   ｹｰﾌﾞﾙ 5.0m 25ｵｽ-25ｵｽ</v>
          </cell>
          <cell r="E2596" t="str">
            <v>－</v>
          </cell>
          <cell r="F2596" t="str">
            <v>－</v>
          </cell>
          <cell r="G2596" t="str">
            <v>－</v>
          </cell>
          <cell r="H2596" t="str">
            <v>－</v>
          </cell>
          <cell r="I2596">
            <v>323</v>
          </cell>
          <cell r="J2596" t="str">
            <v>－</v>
          </cell>
          <cell r="K2596">
            <v>12</v>
          </cell>
        </row>
        <row r="2597">
          <cell r="B2597" t="str">
            <v>HT-4990-CLR242M</v>
          </cell>
          <cell r="C2597" t="str">
            <v>RS-233Cｹｰﾌﾞﾙ</v>
          </cell>
          <cell r="D2597" t="str">
            <v>RS-232C ｽﾄﾚｰﾄ ｹｰﾌﾞﾙ 5.0m 25ｵｽ-25ｵｽ</v>
          </cell>
          <cell r="E2597" t="str">
            <v>－</v>
          </cell>
          <cell r="F2597" t="str">
            <v>－</v>
          </cell>
          <cell r="G2597" t="str">
            <v>－</v>
          </cell>
          <cell r="H2597" t="str">
            <v>－</v>
          </cell>
          <cell r="I2597">
            <v>323</v>
          </cell>
          <cell r="J2597" t="str">
            <v>－</v>
          </cell>
          <cell r="K2597">
            <v>12</v>
          </cell>
        </row>
        <row r="2598">
          <cell r="B2598" t="str">
            <v>HT-4990-CLP950A</v>
          </cell>
          <cell r="C2598" t="str">
            <v>ﾌﾟﾘﾝﾀｹｰﾌﾞﾙ</v>
          </cell>
          <cell r="D2598" t="str">
            <v xml:space="preserve">ﾌﾟﾘﾝﾀ(ｾﾝﾄﾛﾆｸｽ) ｹｰﾌﾞﾙ 2.0m     </v>
          </cell>
          <cell r="E2598" t="str">
            <v>－</v>
          </cell>
          <cell r="F2598" t="str">
            <v>－</v>
          </cell>
          <cell r="G2598" t="str">
            <v>－</v>
          </cell>
          <cell r="H2598" t="str">
            <v>－</v>
          </cell>
          <cell r="I2598">
            <v>323</v>
          </cell>
          <cell r="J2598" t="str">
            <v>－</v>
          </cell>
          <cell r="K2598">
            <v>4.3</v>
          </cell>
        </row>
        <row r="2599">
          <cell r="B2599" t="str">
            <v>HT-4990-CLW1652</v>
          </cell>
          <cell r="C2599" t="str">
            <v>ﾃﾞﾝｹﾞﾝｹｰﾌﾞﾙ</v>
          </cell>
          <cell r="D2599" t="str">
            <v xml:space="preserve">IEC320 ﾃﾞﾝｹﾞﾝｹｰﾌﾞﾙ(2.3m)      </v>
          </cell>
          <cell r="E2599" t="str">
            <v>－</v>
          </cell>
          <cell r="F2599" t="str">
            <v>－</v>
          </cell>
          <cell r="G2599" t="str">
            <v>－</v>
          </cell>
          <cell r="H2599" t="str">
            <v>－</v>
          </cell>
          <cell r="I2599">
            <v>323</v>
          </cell>
          <cell r="J2599" t="str">
            <v>－</v>
          </cell>
          <cell r="K2599">
            <v>3.7</v>
          </cell>
        </row>
        <row r="2600">
          <cell r="B2600" t="str">
            <v>HT-4990-CLW1860</v>
          </cell>
          <cell r="C2600" t="str">
            <v>ﾃﾞﾝｹﾞﾝｹｰﾌﾞﾙ</v>
          </cell>
          <cell r="D2600" t="str">
            <v xml:space="preserve">IEC320 ﾃﾞﾝｹﾞﾝｹｰﾌﾞﾙ(1.5m)      </v>
          </cell>
          <cell r="E2600" t="str">
            <v>－</v>
          </cell>
          <cell r="F2600" t="str">
            <v>－</v>
          </cell>
          <cell r="G2600" t="str">
            <v>－</v>
          </cell>
          <cell r="H2600" t="str">
            <v>－</v>
          </cell>
          <cell r="I2600">
            <v>323</v>
          </cell>
          <cell r="J2600" t="str">
            <v>－</v>
          </cell>
          <cell r="K2600">
            <v>2.4</v>
          </cell>
        </row>
        <row r="2601">
          <cell r="B2601" t="str">
            <v>HT-4990-CLW1900</v>
          </cell>
          <cell r="C2601" t="str">
            <v>ﾃﾞﾝｹﾞﾝｹｰﾌﾞﾙ</v>
          </cell>
          <cell r="D2601" t="str">
            <v xml:space="preserve">IEC320ﾃﾞﾝｹﾞﾝ ｹｰﾌﾞﾙ(0.75m)     </v>
          </cell>
          <cell r="E2601" t="str">
            <v>－</v>
          </cell>
          <cell r="F2601" t="str">
            <v>－</v>
          </cell>
          <cell r="G2601" t="str">
            <v>－</v>
          </cell>
          <cell r="H2601" t="str">
            <v>－</v>
          </cell>
          <cell r="I2601">
            <v>323</v>
          </cell>
          <cell r="J2601" t="str">
            <v>－</v>
          </cell>
          <cell r="K2601">
            <v>2.2000000000000002</v>
          </cell>
        </row>
        <row r="2602">
          <cell r="B2602" t="str">
            <v>HT-4990-CLW196A</v>
          </cell>
          <cell r="C2602" t="str">
            <v>ﾃﾞﾝｹﾞﾝｹｰﾌﾞﾙ</v>
          </cell>
          <cell r="D2602" t="str">
            <v>UPS-ｺﾝｿｰﾙ IEC320ﾃﾞﾝｹﾞﾝ ｺｰﾄﾞ(5m)</v>
          </cell>
          <cell r="E2602" t="str">
            <v>－</v>
          </cell>
          <cell r="F2602" t="str">
            <v>－</v>
          </cell>
          <cell r="G2602" t="str">
            <v>－</v>
          </cell>
          <cell r="H2602" t="str">
            <v>－</v>
          </cell>
          <cell r="I2602">
            <v>323</v>
          </cell>
          <cell r="J2602" t="str">
            <v>－</v>
          </cell>
          <cell r="K2602">
            <v>8</v>
          </cell>
        </row>
        <row r="2603">
          <cell r="B2603" t="str">
            <v>HT-4990-CLS222A</v>
          </cell>
          <cell r="C2603" t="str">
            <v>SCSIｹｰﾌﾞﾙ</v>
          </cell>
          <cell r="D2603" t="str">
            <v xml:space="preserve">SCSIｹｰﾌﾞﾙ ﾃｲﾐﾂﾊﾞﾈ 50ﾋﾟﾝ ｵｽｰｵｽ </v>
          </cell>
          <cell r="E2603" t="str">
            <v>－</v>
          </cell>
          <cell r="F2603" t="str">
            <v>－</v>
          </cell>
          <cell r="G2603" t="str">
            <v>－</v>
          </cell>
          <cell r="H2603" t="str">
            <v>－</v>
          </cell>
          <cell r="I2603">
            <v>323</v>
          </cell>
          <cell r="J2603" t="str">
            <v>－</v>
          </cell>
          <cell r="K2603">
            <v>7.5</v>
          </cell>
        </row>
        <row r="2604">
          <cell r="B2604" t="str">
            <v>HT-4990-CLS222B</v>
          </cell>
          <cell r="C2604" t="str">
            <v>SCSIｹｰﾌﾞﾙ</v>
          </cell>
          <cell r="D2604" t="str">
            <v xml:space="preserve">SCSIｹｰﾌﾞﾙ ﾃｲﾐﾂﾊﾞﾈ 50ﾋﾟﾝ ｵｽｰｵｽ </v>
          </cell>
          <cell r="E2604" t="str">
            <v>－</v>
          </cell>
          <cell r="F2604" t="str">
            <v>－</v>
          </cell>
          <cell r="G2604" t="str">
            <v>－</v>
          </cell>
          <cell r="H2604" t="str">
            <v>－</v>
          </cell>
          <cell r="I2604">
            <v>323</v>
          </cell>
          <cell r="J2604" t="str">
            <v>－</v>
          </cell>
          <cell r="K2604">
            <v>9</v>
          </cell>
        </row>
        <row r="2605">
          <cell r="B2605" t="str">
            <v>HT-4990-CLS222C</v>
          </cell>
          <cell r="C2605" t="str">
            <v>SCSIｹｰﾌﾞﾙ</v>
          </cell>
          <cell r="D2605" t="str">
            <v xml:space="preserve">SCSIｹｰﾌﾞﾙ ﾃｲﾐﾂﾊﾞﾈ 50ﾋﾟﾝ ｵｽｰｵｽ </v>
          </cell>
          <cell r="E2605" t="str">
            <v>－</v>
          </cell>
          <cell r="F2605" t="str">
            <v>－</v>
          </cell>
          <cell r="G2605" t="str">
            <v>－</v>
          </cell>
          <cell r="H2605" t="str">
            <v>－</v>
          </cell>
          <cell r="I2605">
            <v>323</v>
          </cell>
          <cell r="J2605" t="str">
            <v>－</v>
          </cell>
          <cell r="K2605">
            <v>9</v>
          </cell>
        </row>
        <row r="2606">
          <cell r="B2606" t="str">
            <v>HT-4990-CLS222D</v>
          </cell>
          <cell r="C2606" t="str">
            <v>SCSIｹｰﾌﾞﾙ</v>
          </cell>
          <cell r="D2606" t="str">
            <v>SCSIｹｰﾌﾞﾙ ﾃｲﾐﾂﾊﾞﾈ 50ﾋﾟﾝ 延長ｹｰﾌﾞﾙ</v>
          </cell>
          <cell r="E2606" t="str">
            <v>－</v>
          </cell>
          <cell r="F2606" t="str">
            <v>－</v>
          </cell>
          <cell r="G2606" t="str">
            <v>－</v>
          </cell>
          <cell r="H2606" t="str">
            <v>－</v>
          </cell>
          <cell r="I2606">
            <v>323</v>
          </cell>
          <cell r="J2606" t="str">
            <v>－</v>
          </cell>
          <cell r="K2606">
            <v>9</v>
          </cell>
        </row>
        <row r="2607">
          <cell r="B2607" t="str">
            <v>HT-4990-CLS900A</v>
          </cell>
          <cell r="C2607" t="str">
            <v>SCSIｹｰﾌﾞﾙ</v>
          </cell>
          <cell r="D2607" t="str">
            <v>SCSIｹｰﾌﾞﾙ ﾃｲﾐﾂﾊﾞﾈ 50ﾋﾟﾝ 延長ｹｰﾌﾞﾙ</v>
          </cell>
          <cell r="E2607" t="str">
            <v>－</v>
          </cell>
          <cell r="F2607" t="str">
            <v>－</v>
          </cell>
          <cell r="G2607" t="str">
            <v>－</v>
          </cell>
          <cell r="H2607" t="str">
            <v>－</v>
          </cell>
          <cell r="I2607">
            <v>323</v>
          </cell>
          <cell r="J2607" t="str">
            <v>－</v>
          </cell>
          <cell r="K2607">
            <v>16</v>
          </cell>
        </row>
        <row r="2608">
          <cell r="B2608" t="str">
            <v>HT-4990-CLS2291</v>
          </cell>
          <cell r="C2608" t="str">
            <v>SCSIｹｰﾌﾞﾙ</v>
          </cell>
          <cell r="D2608" t="str">
            <v xml:space="preserve">SCSIﾃｲﾐﾂ 50ﾋﾟﾝ ﾀｰﾐﾈｰﾀ         </v>
          </cell>
          <cell r="E2608" t="str">
            <v>－</v>
          </cell>
          <cell r="F2608" t="str">
            <v>－</v>
          </cell>
          <cell r="G2608" t="str">
            <v>－</v>
          </cell>
          <cell r="H2608" t="str">
            <v>－</v>
          </cell>
          <cell r="I2608">
            <v>323</v>
          </cell>
          <cell r="J2608" t="str">
            <v>－</v>
          </cell>
          <cell r="K2608">
            <v>6.5</v>
          </cell>
        </row>
        <row r="2609">
          <cell r="B2609" t="str">
            <v>HT-4990-CLS955A</v>
          </cell>
          <cell r="C2609" t="str">
            <v>SCSIｹｰﾌﾞﾙ</v>
          </cell>
          <cell r="D2609" t="str">
            <v xml:space="preserve">SCSIｹｰﾌﾞﾙ ｺｳﾐﾂﾈｼﾞ 50ﾋﾟﾝ ｵｽｰｵｽ </v>
          </cell>
          <cell r="E2609" t="str">
            <v>－</v>
          </cell>
          <cell r="F2609" t="str">
            <v>－</v>
          </cell>
          <cell r="G2609" t="str">
            <v>－</v>
          </cell>
          <cell r="H2609" t="str">
            <v>－</v>
          </cell>
          <cell r="I2609">
            <v>323</v>
          </cell>
          <cell r="J2609" t="str">
            <v>－</v>
          </cell>
          <cell r="K2609">
            <v>13</v>
          </cell>
        </row>
        <row r="2610">
          <cell r="B2610" t="str">
            <v>HT-4990-CLS908A</v>
          </cell>
          <cell r="C2610" t="str">
            <v>SCSIｹｰﾌﾞﾙ</v>
          </cell>
          <cell r="D2610" t="str">
            <v xml:space="preserve">SCSIｹｰﾌﾞﾙ ｺｳﾐﾂﾈｼﾞ 50ﾋﾟﾝ ｵｽｰｵｽ </v>
          </cell>
          <cell r="E2610" t="str">
            <v>－</v>
          </cell>
          <cell r="F2610" t="str">
            <v>－</v>
          </cell>
          <cell r="G2610" t="str">
            <v>－</v>
          </cell>
          <cell r="H2610" t="str">
            <v>－</v>
          </cell>
          <cell r="I2610">
            <v>323</v>
          </cell>
          <cell r="J2610" t="str">
            <v>－</v>
          </cell>
          <cell r="K2610">
            <v>15</v>
          </cell>
        </row>
        <row r="2611">
          <cell r="B2611" t="str">
            <v>HT-4990-CLS956A</v>
          </cell>
          <cell r="C2611" t="str">
            <v>SCSIｹｰﾌﾞﾙ</v>
          </cell>
          <cell r="D2611" t="str">
            <v xml:space="preserve">SCSIｹｰﾌﾞﾙ ｺｳﾐﾂﾈｼﾞ 50ﾋﾟﾝ ｵｽｰｵｽ </v>
          </cell>
          <cell r="E2611" t="str">
            <v>－</v>
          </cell>
          <cell r="F2611" t="str">
            <v>－</v>
          </cell>
          <cell r="G2611" t="str">
            <v>－</v>
          </cell>
          <cell r="H2611" t="str">
            <v>－</v>
          </cell>
          <cell r="I2611">
            <v>323</v>
          </cell>
          <cell r="J2611" t="str">
            <v>－</v>
          </cell>
          <cell r="K2611">
            <v>15</v>
          </cell>
        </row>
        <row r="2612">
          <cell r="B2612" t="str">
            <v>HT-4990-CLS957A</v>
          </cell>
          <cell r="C2612" t="str">
            <v>SCSIｹｰﾌﾞﾙ</v>
          </cell>
          <cell r="D2612" t="str">
            <v xml:space="preserve">SCSIｹｰﾌﾞﾙ ｺｳﾐﾂﾈｼﾞ 50ﾋﾟﾝ ｵｽｰｵｽ </v>
          </cell>
          <cell r="E2612" t="str">
            <v>－</v>
          </cell>
          <cell r="F2612" t="str">
            <v>－</v>
          </cell>
          <cell r="G2612" t="str">
            <v>－</v>
          </cell>
          <cell r="H2612" t="str">
            <v>－</v>
          </cell>
          <cell r="I2612">
            <v>323</v>
          </cell>
          <cell r="J2612" t="str">
            <v>－</v>
          </cell>
          <cell r="K2612">
            <v>16</v>
          </cell>
        </row>
        <row r="2613">
          <cell r="B2613" t="str">
            <v>HT-4990-CLS958A</v>
          </cell>
          <cell r="C2613" t="str">
            <v>SCSIｹｰﾌﾞﾙ</v>
          </cell>
          <cell r="D2613" t="str">
            <v xml:space="preserve">SCSIｹｰﾌﾞﾙ ｺｳﾐﾂﾈｼﾞ 50ﾋﾟﾝ ｵｽｰｵｽ </v>
          </cell>
          <cell r="E2613" t="str">
            <v>－</v>
          </cell>
          <cell r="F2613" t="str">
            <v>－</v>
          </cell>
          <cell r="G2613" t="str">
            <v>－</v>
          </cell>
          <cell r="H2613" t="str">
            <v>－</v>
          </cell>
          <cell r="I2613">
            <v>323</v>
          </cell>
          <cell r="J2613" t="str">
            <v>－</v>
          </cell>
          <cell r="K2613">
            <v>21</v>
          </cell>
        </row>
        <row r="2614">
          <cell r="B2614" t="str">
            <v>HT-4990-CLS904A</v>
          </cell>
          <cell r="C2614" t="str">
            <v>SCSIｹｰﾌﾞﾙ</v>
          </cell>
          <cell r="D2614" t="str">
            <v xml:space="preserve">SCSIｺｳﾐﾂ 50ﾋﾟﾝ ﾀｰﾐﾈｰﾀ         </v>
          </cell>
          <cell r="E2614" t="str">
            <v>－</v>
          </cell>
          <cell r="F2614" t="str">
            <v>－</v>
          </cell>
          <cell r="G2614" t="str">
            <v>－</v>
          </cell>
          <cell r="H2614" t="str">
            <v>－</v>
          </cell>
          <cell r="I2614">
            <v>323</v>
          </cell>
          <cell r="J2614" t="str">
            <v>－</v>
          </cell>
          <cell r="K2614">
            <v>7.2</v>
          </cell>
        </row>
        <row r="2615">
          <cell r="B2615" t="str">
            <v>HT-4990-CLS2296</v>
          </cell>
          <cell r="C2615" t="str">
            <v>SCSIｹｰﾌﾞﾙ</v>
          </cell>
          <cell r="D2615" t="str">
            <v>SCSI ｹｰﾌﾞﾙ(0.9m) ﾃｲﾐﾂﾊﾞﾈ-ｺｳﾐﾂﾈｼﾞ</v>
          </cell>
          <cell r="E2615" t="str">
            <v>－</v>
          </cell>
          <cell r="F2615" t="str">
            <v>－</v>
          </cell>
          <cell r="G2615" t="str">
            <v>－</v>
          </cell>
          <cell r="H2615" t="str">
            <v>－</v>
          </cell>
          <cell r="I2615">
            <v>323</v>
          </cell>
          <cell r="J2615" t="str">
            <v>－</v>
          </cell>
          <cell r="K2615">
            <v>13</v>
          </cell>
        </row>
        <row r="2616">
          <cell r="B2616" t="str">
            <v>HT-4990-CLS2297</v>
          </cell>
          <cell r="C2616" t="str">
            <v>SCSIｹｰﾌﾞﾙ</v>
          </cell>
          <cell r="D2616" t="str">
            <v>SCSI ｹｰﾌﾞﾙ(1.5m) ﾃｲﾐﾂﾊﾞﾈ-ｺｳﾐﾂﾈｼﾞ</v>
          </cell>
          <cell r="E2616" t="str">
            <v>－</v>
          </cell>
          <cell r="F2616" t="str">
            <v>－</v>
          </cell>
          <cell r="G2616" t="str">
            <v>－</v>
          </cell>
          <cell r="H2616" t="str">
            <v>－</v>
          </cell>
          <cell r="I2616">
            <v>323</v>
          </cell>
          <cell r="J2616" t="str">
            <v>－</v>
          </cell>
          <cell r="K2616">
            <v>14</v>
          </cell>
        </row>
        <row r="2617">
          <cell r="B2617" t="str">
            <v>HT-4990-CLS8686</v>
          </cell>
          <cell r="C2617" t="str">
            <v>SCSIｹｰﾌﾞﾙ</v>
          </cell>
          <cell r="D2617" t="str">
            <v>SCSIｹｰﾌﾞﾙ ｺｳﾐﾂﾈｼﾞ 68ﾋﾟﾝ Vｹｰﾌﾞﾙ</v>
          </cell>
          <cell r="E2617" t="str">
            <v>－</v>
          </cell>
          <cell r="F2617" t="str">
            <v>－</v>
          </cell>
          <cell r="G2617" t="str">
            <v>－</v>
          </cell>
          <cell r="H2617" t="str">
            <v>－</v>
          </cell>
          <cell r="I2617">
            <v>323</v>
          </cell>
          <cell r="J2617" t="str">
            <v>－</v>
          </cell>
          <cell r="K2617">
            <v>48</v>
          </cell>
        </row>
        <row r="2618">
          <cell r="B2618" t="str">
            <v>HT-4990-CLS911A</v>
          </cell>
          <cell r="C2618" t="str">
            <v>SCSIｹｰﾌﾞﾙ</v>
          </cell>
          <cell r="D2618" t="str">
            <v xml:space="preserve">SCSIｹｰﾌﾞﾙ ｺｳﾐﾂﾈｼﾞ 68ﾋﾟﾝ ｵｽｰｵｽ </v>
          </cell>
          <cell r="E2618" t="str">
            <v>－</v>
          </cell>
          <cell r="F2618" t="str">
            <v>－</v>
          </cell>
          <cell r="G2618" t="str">
            <v>－</v>
          </cell>
          <cell r="H2618" t="str">
            <v>－</v>
          </cell>
          <cell r="I2618">
            <v>323</v>
          </cell>
          <cell r="J2618" t="str">
            <v>－</v>
          </cell>
          <cell r="K2618">
            <v>20</v>
          </cell>
        </row>
        <row r="2619">
          <cell r="B2619" t="str">
            <v>HT-4990-CLS924A</v>
          </cell>
          <cell r="C2619" t="str">
            <v>SCSIｹｰﾌﾞﾙ</v>
          </cell>
          <cell r="D2619" t="str">
            <v xml:space="preserve">SCSIｹｰﾌﾞﾙ ｺｳﾐﾂﾈｼﾞ 68ﾋﾟﾝ ｵｽｰｵｽ </v>
          </cell>
          <cell r="E2619" t="str">
            <v>－</v>
          </cell>
          <cell r="F2619" t="str">
            <v>－</v>
          </cell>
          <cell r="G2619" t="str">
            <v>－</v>
          </cell>
          <cell r="H2619" t="str">
            <v>－</v>
          </cell>
          <cell r="I2619">
            <v>323</v>
          </cell>
          <cell r="J2619" t="str">
            <v>－</v>
          </cell>
          <cell r="K2619">
            <v>23</v>
          </cell>
        </row>
        <row r="2620">
          <cell r="B2620" t="str">
            <v>HT-4990-CLS925A</v>
          </cell>
          <cell r="C2620" t="str">
            <v>SCSIｹｰﾌﾞﾙ</v>
          </cell>
          <cell r="D2620" t="str">
            <v xml:space="preserve">SCSIｹｰﾌﾞﾙ ｺｳﾐﾂﾈｼﾞ 68ﾋﾟﾝ ｵｽｰｵｽ </v>
          </cell>
          <cell r="E2620" t="str">
            <v>－</v>
          </cell>
          <cell r="F2620" t="str">
            <v>－</v>
          </cell>
          <cell r="G2620" t="str">
            <v>－</v>
          </cell>
          <cell r="H2620" t="str">
            <v>－</v>
          </cell>
          <cell r="I2620">
            <v>323</v>
          </cell>
          <cell r="J2620" t="str">
            <v>－</v>
          </cell>
          <cell r="K2620">
            <v>32</v>
          </cell>
        </row>
        <row r="2621">
          <cell r="B2621" t="str">
            <v>HT-4990-CLS926A</v>
          </cell>
          <cell r="C2621" t="str">
            <v>SCSIｹｰﾌﾞﾙ</v>
          </cell>
          <cell r="D2621" t="str">
            <v xml:space="preserve">SCSIｹｰﾌﾞﾙ ｺｳﾐﾂﾈｼﾞ 68ﾋﾟﾝ ｵｽｰｵｽ </v>
          </cell>
          <cell r="E2621" t="str">
            <v>－</v>
          </cell>
          <cell r="F2621" t="str">
            <v>－</v>
          </cell>
          <cell r="G2621" t="str">
            <v>－</v>
          </cell>
          <cell r="H2621" t="str">
            <v>－</v>
          </cell>
          <cell r="I2621">
            <v>323</v>
          </cell>
          <cell r="J2621" t="str">
            <v>－</v>
          </cell>
          <cell r="K2621">
            <v>39</v>
          </cell>
        </row>
        <row r="2622">
          <cell r="B2622" t="str">
            <v>HT-4990-CLS905A</v>
          </cell>
          <cell r="C2622" t="str">
            <v>SCSIｹｰﾌﾞﾙ</v>
          </cell>
          <cell r="D2622" t="str">
            <v xml:space="preserve">SCSIｺｳﾐﾂ 68ﾋﾟﾝ ﾀｰﾐﾈｰﾀ         </v>
          </cell>
          <cell r="E2622" t="str">
            <v>－</v>
          </cell>
          <cell r="F2622" t="str">
            <v>－</v>
          </cell>
          <cell r="G2622" t="str">
            <v>－</v>
          </cell>
          <cell r="H2622" t="str">
            <v>－</v>
          </cell>
          <cell r="I2622">
            <v>323</v>
          </cell>
          <cell r="J2622" t="str">
            <v>－</v>
          </cell>
          <cell r="K2622">
            <v>10</v>
          </cell>
        </row>
        <row r="2623">
          <cell r="B2623" t="str">
            <v>HT-4990-T50UP02</v>
          </cell>
          <cell r="C2623" t="str">
            <v>VT500ｱｯﾌﾟｸﾞﾚｰﾄﾞ</v>
          </cell>
          <cell r="D2623" t="str">
            <v>VT500ﾋﾞｼﾞﾈｽｻｰﾊﾞSMPｱｯﾌﾟｸﾞﾚｰﾄﾞ 1CPU</v>
          </cell>
          <cell r="E2623" t="str">
            <v>－</v>
          </cell>
          <cell r="F2623" t="str">
            <v>－</v>
          </cell>
          <cell r="G2623" t="str">
            <v>－</v>
          </cell>
          <cell r="H2623" t="str">
            <v>－</v>
          </cell>
          <cell r="I2623">
            <v>323</v>
          </cell>
          <cell r="J2623" t="str">
            <v>－</v>
          </cell>
          <cell r="K2623">
            <v>3752</v>
          </cell>
        </row>
        <row r="2624">
          <cell r="B2624" t="str">
            <v>HT-4990-T50UP03</v>
          </cell>
          <cell r="C2624" t="str">
            <v>VT500ｱｯﾌﾟｸﾞﾚｰﾄﾞ</v>
          </cell>
          <cell r="D2624" t="str">
            <v>VT500ﾋﾞｼﾞﾈｽｻｰﾊﾞSMPｱｯﾌﾟｸﾞﾚｰﾄﾞ 2CPU</v>
          </cell>
          <cell r="E2624" t="str">
            <v>－</v>
          </cell>
          <cell r="F2624" t="str">
            <v>－</v>
          </cell>
          <cell r="G2624" t="str">
            <v>－</v>
          </cell>
          <cell r="H2624" t="str">
            <v>－</v>
          </cell>
          <cell r="I2624">
            <v>323</v>
          </cell>
          <cell r="J2624" t="str">
            <v>－</v>
          </cell>
          <cell r="K2624">
            <v>3752</v>
          </cell>
        </row>
        <row r="2625">
          <cell r="B2625" t="str">
            <v>HT-4990-T50UP04</v>
          </cell>
          <cell r="C2625" t="str">
            <v>VT500ｱｯﾌﾟｸﾞﾚｰﾄﾞ</v>
          </cell>
          <cell r="D2625" t="str">
            <v>VT500ﾋﾞｼﾞﾈｽｻｰﾊﾞSMPｱｯﾌﾟｸﾞﾚｰﾄﾞ 3CPU</v>
          </cell>
          <cell r="E2625" t="str">
            <v>－</v>
          </cell>
          <cell r="F2625" t="str">
            <v>－</v>
          </cell>
          <cell r="G2625" t="str">
            <v>－</v>
          </cell>
          <cell r="H2625" t="str">
            <v>－</v>
          </cell>
          <cell r="I2625">
            <v>323</v>
          </cell>
          <cell r="J2625" t="str">
            <v>－</v>
          </cell>
          <cell r="K2625">
            <v>3752</v>
          </cell>
        </row>
        <row r="2626">
          <cell r="B2626" t="str">
            <v>HT-4990-T50UP05</v>
          </cell>
          <cell r="C2626" t="str">
            <v>VT500ｱｯﾌﾟｸﾞﾚｰﾄﾞ</v>
          </cell>
          <cell r="D2626" t="str">
            <v>VT500ﾋﾞｼﾞﾈｽｻｰﾊﾞSMPｱｯﾌﾟｸﾞﾚｰﾄﾞ 4CPU</v>
          </cell>
          <cell r="E2626" t="str">
            <v>－</v>
          </cell>
          <cell r="F2626" t="str">
            <v>－</v>
          </cell>
          <cell r="G2626" t="str">
            <v>－</v>
          </cell>
          <cell r="H2626" t="str">
            <v>－</v>
          </cell>
          <cell r="I2626">
            <v>323</v>
          </cell>
          <cell r="J2626" t="str">
            <v>－</v>
          </cell>
          <cell r="K2626">
            <v>3752</v>
          </cell>
        </row>
        <row r="2627">
          <cell r="B2627" t="str">
            <v>HT-4990-T50UP06</v>
          </cell>
          <cell r="C2627" t="str">
            <v>VT500ｱｯﾌﾟｸﾞﾚｰﾄﾞ</v>
          </cell>
          <cell r="D2627" t="str">
            <v>VT500ﾋﾞｼﾞﾈｽｻｰﾊﾞSMPｱｯﾌﾟｸﾞﾚｰﾄﾞ 5CPU</v>
          </cell>
          <cell r="E2627" t="str">
            <v>－</v>
          </cell>
          <cell r="F2627" t="str">
            <v>－</v>
          </cell>
          <cell r="G2627" t="str">
            <v>－</v>
          </cell>
          <cell r="H2627" t="str">
            <v>－</v>
          </cell>
          <cell r="I2627">
            <v>323</v>
          </cell>
          <cell r="J2627" t="str">
            <v>－</v>
          </cell>
          <cell r="K2627">
            <v>3752</v>
          </cell>
        </row>
        <row r="2628">
          <cell r="B2628" t="str">
            <v>HT-4990-T50UP07</v>
          </cell>
          <cell r="C2628" t="str">
            <v>VT500ｱｯﾌﾟｸﾞﾚｰﾄﾞ</v>
          </cell>
          <cell r="D2628" t="str">
            <v>VT500ﾋﾞｼﾞﾈｽｻｰﾊﾞSMPｱｯﾌﾟｸﾞﾚｰﾄﾞ 6CPU</v>
          </cell>
          <cell r="E2628" t="str">
            <v>－</v>
          </cell>
          <cell r="F2628" t="str">
            <v>－</v>
          </cell>
          <cell r="G2628" t="str">
            <v>－</v>
          </cell>
          <cell r="H2628" t="str">
            <v>－</v>
          </cell>
          <cell r="I2628">
            <v>323</v>
          </cell>
          <cell r="J2628" t="str">
            <v>－</v>
          </cell>
          <cell r="K2628">
            <v>3752</v>
          </cell>
        </row>
        <row r="2629">
          <cell r="B2629" t="str">
            <v>HT-4990-T50UP08</v>
          </cell>
          <cell r="C2629" t="str">
            <v>VT500ｱｯﾌﾟｸﾞﾚｰﾄﾞ</v>
          </cell>
          <cell r="D2629" t="str">
            <v>VT500ﾋﾞｼﾞﾈｽｻｰﾊﾞSMPｱｯﾌﾟｸﾞﾚｰﾄﾞ 7CPU</v>
          </cell>
          <cell r="E2629" t="str">
            <v>－</v>
          </cell>
          <cell r="F2629" t="str">
            <v>－</v>
          </cell>
          <cell r="G2629" t="str">
            <v>－</v>
          </cell>
          <cell r="H2629" t="str">
            <v>－</v>
          </cell>
          <cell r="I2629">
            <v>323</v>
          </cell>
          <cell r="J2629" t="str">
            <v>－</v>
          </cell>
          <cell r="K2629">
            <v>3752</v>
          </cell>
        </row>
        <row r="2630">
          <cell r="B2630" t="str">
            <v>HT-4990-T50UP09</v>
          </cell>
          <cell r="C2630" t="str">
            <v>VT500ｱｯﾌﾟｸﾞﾚｰﾄﾞ</v>
          </cell>
          <cell r="D2630" t="str">
            <v>VT500ﾋﾞｼﾞﾈｽｻｰﾊﾞSMPｱｯﾌﾟｸﾞﾚｰﾄﾞ 8CPU</v>
          </cell>
          <cell r="E2630" t="str">
            <v>－</v>
          </cell>
          <cell r="F2630" t="str">
            <v>－</v>
          </cell>
          <cell r="G2630" t="str">
            <v>－</v>
          </cell>
          <cell r="H2630" t="str">
            <v>－</v>
          </cell>
          <cell r="I2630">
            <v>323</v>
          </cell>
          <cell r="J2630" t="str">
            <v>－</v>
          </cell>
          <cell r="K2630">
            <v>3752</v>
          </cell>
        </row>
        <row r="2631">
          <cell r="B2631" t="str">
            <v>HT-4990-T50UP10</v>
          </cell>
          <cell r="C2631" t="str">
            <v>VT500ｱｯﾌﾟｸﾞﾚｰﾄﾞ</v>
          </cell>
          <cell r="D2631" t="str">
            <v>VT500ﾋﾞｼﾞﾈｽｻｰﾊﾞSMPｱｯﾌﾟｸﾞﾚｰﾄﾞ 9CPU</v>
          </cell>
          <cell r="E2631" t="str">
            <v>－</v>
          </cell>
          <cell r="F2631" t="str">
            <v>－</v>
          </cell>
          <cell r="G2631" t="str">
            <v>－</v>
          </cell>
          <cell r="H2631" t="str">
            <v>－</v>
          </cell>
          <cell r="I2631">
            <v>323</v>
          </cell>
          <cell r="J2631" t="str">
            <v>－</v>
          </cell>
          <cell r="K2631">
            <v>3752</v>
          </cell>
        </row>
        <row r="2632">
          <cell r="B2632" t="str">
            <v>HT-4990-T50UP11</v>
          </cell>
          <cell r="C2632" t="str">
            <v>VT500ｱｯﾌﾟｸﾞﾚｰﾄﾞ</v>
          </cell>
          <cell r="D2632" t="str">
            <v>VT500ﾋﾞｼﾞﾈｽｻｰﾊﾞSMPｱｯﾌﾟｸﾞﾚｰﾄﾞ10CPU</v>
          </cell>
          <cell r="E2632" t="str">
            <v>－</v>
          </cell>
          <cell r="F2632" t="str">
            <v>－</v>
          </cell>
          <cell r="G2632" t="str">
            <v>－</v>
          </cell>
          <cell r="H2632" t="str">
            <v>－</v>
          </cell>
          <cell r="I2632">
            <v>323</v>
          </cell>
          <cell r="J2632" t="str">
            <v>－</v>
          </cell>
          <cell r="K2632">
            <v>3752</v>
          </cell>
        </row>
        <row r="2633">
          <cell r="B2633" t="str">
            <v>HT-4990-T50UP12</v>
          </cell>
          <cell r="C2633" t="str">
            <v>VT500ｱｯﾌﾟｸﾞﾚｰﾄﾞ</v>
          </cell>
          <cell r="D2633" t="str">
            <v>VT500ﾋﾞｼﾞﾈｽｻｰﾊﾞSMPｱｯﾌﾟｸﾞﾚｰﾄﾞ11CPU</v>
          </cell>
          <cell r="E2633" t="str">
            <v>－</v>
          </cell>
          <cell r="F2633" t="str">
            <v>－</v>
          </cell>
          <cell r="G2633" t="str">
            <v>－</v>
          </cell>
          <cell r="H2633" t="str">
            <v>－</v>
          </cell>
          <cell r="I2633">
            <v>323</v>
          </cell>
          <cell r="J2633" t="str">
            <v>－</v>
          </cell>
          <cell r="K2633">
            <v>3752</v>
          </cell>
        </row>
        <row r="2634">
          <cell r="B2634" t="str">
            <v>HT-4990-E25UP35</v>
          </cell>
          <cell r="C2634" t="str">
            <v>VEｸﾗｽｱｯﾌﾟｸﾞﾚｰﾄﾞ</v>
          </cell>
          <cell r="D2634" t="str">
            <v xml:space="preserve">VE25-&gt;VE35ﾌﾟﾛｾｯｻ ｱｯﾌﾟｸﾞﾚｰﾄﾞ   </v>
          </cell>
          <cell r="E2634" t="str">
            <v>－</v>
          </cell>
          <cell r="F2634" t="str">
            <v>－</v>
          </cell>
          <cell r="G2634" t="str">
            <v>－</v>
          </cell>
          <cell r="H2634" t="str">
            <v>－</v>
          </cell>
          <cell r="I2634">
            <v>323</v>
          </cell>
          <cell r="J2634" t="str">
            <v>－</v>
          </cell>
          <cell r="K2634">
            <v>547</v>
          </cell>
        </row>
        <row r="2635">
          <cell r="B2635" t="str">
            <v>HT-4990-E25UP45</v>
          </cell>
          <cell r="C2635" t="str">
            <v>VEｸﾗｽｱｯﾌﾟｸﾞﾚｰﾄﾞ</v>
          </cell>
          <cell r="D2635" t="str">
            <v xml:space="preserve">VE25-&gt;VE45ﾌﾟﾛｾｯｻ ｱｯﾌﾟｸﾞﾚｰﾄﾞ   </v>
          </cell>
          <cell r="E2635" t="str">
            <v>－</v>
          </cell>
          <cell r="F2635" t="str">
            <v>－</v>
          </cell>
          <cell r="G2635" t="str">
            <v>－</v>
          </cell>
          <cell r="H2635" t="str">
            <v>－</v>
          </cell>
          <cell r="I2635">
            <v>323</v>
          </cell>
          <cell r="J2635" t="str">
            <v>－</v>
          </cell>
          <cell r="K2635">
            <v>1094</v>
          </cell>
        </row>
        <row r="2636">
          <cell r="B2636" t="str">
            <v>HT-4990-E35UP45</v>
          </cell>
          <cell r="C2636" t="str">
            <v>VEｸﾗｽｱｯﾌﾟｸﾞﾚｰﾄﾞ</v>
          </cell>
          <cell r="D2636" t="str">
            <v xml:space="preserve">VE35-&gt;VE45ﾌﾟﾛｾｯｻ ｱｯﾌﾟｸﾞﾚｰﾄﾞ   </v>
          </cell>
          <cell r="E2636" t="str">
            <v>－</v>
          </cell>
          <cell r="F2636" t="str">
            <v>－</v>
          </cell>
          <cell r="G2636" t="str">
            <v>－</v>
          </cell>
          <cell r="H2636" t="str">
            <v>－</v>
          </cell>
          <cell r="I2636">
            <v>323</v>
          </cell>
          <cell r="J2636" t="str">
            <v>－</v>
          </cell>
          <cell r="K2636">
            <v>626</v>
          </cell>
        </row>
        <row r="2637">
          <cell r="B2637" t="str">
            <v>HT-4990-E25UP55</v>
          </cell>
          <cell r="C2637" t="str">
            <v>VEｸﾗｽｱｯﾌﾟｸﾞﾚｰﾄﾞ</v>
          </cell>
          <cell r="D2637" t="str">
            <v xml:space="preserve">VE25-&gt;VE55ﾌﾟﾛｾｯｻ ｱｯﾌﾟｸﾞﾚｰﾄﾞ   </v>
          </cell>
          <cell r="E2637" t="str">
            <v>－</v>
          </cell>
          <cell r="F2637" t="str">
            <v>－</v>
          </cell>
          <cell r="G2637" t="str">
            <v>－</v>
          </cell>
          <cell r="H2637" t="str">
            <v>－</v>
          </cell>
          <cell r="I2637">
            <v>323</v>
          </cell>
          <cell r="J2637" t="str">
            <v>－</v>
          </cell>
          <cell r="K2637">
            <v>1329</v>
          </cell>
        </row>
        <row r="2638">
          <cell r="B2638" t="str">
            <v>HT-4990-E35UP55</v>
          </cell>
          <cell r="C2638" t="str">
            <v>VEｸﾗｽｱｯﾌﾟｸﾞﾚｰﾄﾞ</v>
          </cell>
          <cell r="D2638" t="str">
            <v xml:space="preserve">VE35-&gt;VE55ﾌﾟﾛｾｯｻ ｱｯﾌﾟｸﾞﾚｰﾄﾞ   </v>
          </cell>
          <cell r="E2638" t="str">
            <v>－</v>
          </cell>
          <cell r="F2638" t="str">
            <v>－</v>
          </cell>
          <cell r="G2638" t="str">
            <v>－</v>
          </cell>
          <cell r="H2638" t="str">
            <v>－</v>
          </cell>
          <cell r="I2638">
            <v>323</v>
          </cell>
          <cell r="J2638" t="str">
            <v>－</v>
          </cell>
          <cell r="K2638">
            <v>860</v>
          </cell>
        </row>
        <row r="2639">
          <cell r="B2639" t="str">
            <v>HT-4990-E45UP55</v>
          </cell>
          <cell r="C2639" t="str">
            <v>VEｸﾗｽｱｯﾌﾟｸﾞﾚｰﾄﾞ</v>
          </cell>
          <cell r="D2639" t="str">
            <v xml:space="preserve">VE45-&gt;VE55ﾌﾟﾛｾｯｻ ｱｯﾌﾟｸﾞﾚｰﾄﾞ   </v>
          </cell>
          <cell r="E2639" t="str">
            <v>－</v>
          </cell>
          <cell r="F2639" t="str">
            <v>－</v>
          </cell>
          <cell r="G2639" t="str">
            <v>－</v>
          </cell>
          <cell r="H2639" t="str">
            <v>－</v>
          </cell>
          <cell r="I2639">
            <v>323</v>
          </cell>
          <cell r="J2639" t="str">
            <v>－</v>
          </cell>
          <cell r="K2639">
            <v>469</v>
          </cell>
        </row>
        <row r="2640">
          <cell r="B2640" t="str">
            <v>HT-4990-R10UP40</v>
          </cell>
          <cell r="C2640" t="str">
            <v>VRｸﾗｽｱｯﾌﾟｸﾞﾚｰﾄﾞ</v>
          </cell>
          <cell r="D2640" t="str">
            <v xml:space="preserve">VR100 -&gt; VR400 ｱｯﾌﾟｸﾞﾚｰﾄﾞ     </v>
          </cell>
          <cell r="E2640" t="str">
            <v>－</v>
          </cell>
          <cell r="F2640" t="str">
            <v>－</v>
          </cell>
          <cell r="G2640" t="str">
            <v>－</v>
          </cell>
          <cell r="H2640" t="str">
            <v>－</v>
          </cell>
          <cell r="I2640">
            <v>323</v>
          </cell>
          <cell r="J2640" t="str">
            <v>－</v>
          </cell>
          <cell r="K2640">
            <v>5904</v>
          </cell>
        </row>
        <row r="2641">
          <cell r="B2641" t="str">
            <v>HT-4990-R20UP40</v>
          </cell>
          <cell r="C2641" t="str">
            <v>VRｸﾗｽｱｯﾌﾟｸﾞﾚｰﾄﾞ</v>
          </cell>
          <cell r="D2641" t="str">
            <v xml:space="preserve">VR200 -&gt; VR400 ｱｯﾌﾟｸﾞﾚｰﾄﾞ     </v>
          </cell>
          <cell r="E2641" t="str">
            <v>－</v>
          </cell>
          <cell r="F2641" t="str">
            <v>－</v>
          </cell>
          <cell r="G2641" t="str">
            <v>－</v>
          </cell>
          <cell r="H2641" t="str">
            <v>－</v>
          </cell>
          <cell r="I2641">
            <v>323</v>
          </cell>
          <cell r="J2641" t="str">
            <v>－</v>
          </cell>
          <cell r="K2641">
            <v>4079</v>
          </cell>
        </row>
        <row r="2642">
          <cell r="B2642" t="str">
            <v>HT-4990-R10UP20</v>
          </cell>
          <cell r="C2642" t="str">
            <v>VRｸﾗｽｱｯﾌﾟｸﾞﾚｰﾄﾞ</v>
          </cell>
          <cell r="D2642" t="str">
            <v xml:space="preserve">VR100 -&gt; VR200 ｱｯﾌﾟｸﾞﾚｰﾄﾞ     </v>
          </cell>
          <cell r="E2642" t="str">
            <v>－</v>
          </cell>
          <cell r="F2642" t="str">
            <v>－</v>
          </cell>
          <cell r="G2642" t="str">
            <v>－</v>
          </cell>
          <cell r="H2642" t="str">
            <v>－</v>
          </cell>
          <cell r="I2642">
            <v>323</v>
          </cell>
          <cell r="J2642" t="str">
            <v>－</v>
          </cell>
          <cell r="K2642">
            <v>2302</v>
          </cell>
        </row>
        <row r="2643">
          <cell r="B2643" t="str">
            <v>HT-F3360-EMX02</v>
          </cell>
          <cell r="C2643" t="str">
            <v>ﾓﾃﾞﾑ</v>
          </cell>
          <cell r="D2643" t="str">
            <v>VEﾖｳ RS-232C ﾓﾃﾞﾑ 8ﾎﾟ-ﾄ+ﾀﾞｲﾚｸﾄ</v>
          </cell>
          <cell r="E2643" t="str">
            <v>－</v>
          </cell>
          <cell r="F2643" t="str">
            <v>－</v>
          </cell>
          <cell r="G2643" t="str">
            <v>－</v>
          </cell>
          <cell r="H2643" t="str">
            <v>－</v>
          </cell>
          <cell r="I2643">
            <v>323</v>
          </cell>
          <cell r="J2643" t="str">
            <v>－</v>
          </cell>
          <cell r="K2643">
            <v>278</v>
          </cell>
        </row>
        <row r="2644">
          <cell r="B2644" t="str">
            <v>HT-F3360-RC02</v>
          </cell>
          <cell r="C2644" t="str">
            <v>CPUｶｸﾁｮｳ</v>
          </cell>
          <cell r="D2644" t="str">
            <v xml:space="preserve">CPUｶｸﾁﾖｳ 120MHZ               </v>
          </cell>
          <cell r="E2644" t="str">
            <v>－</v>
          </cell>
          <cell r="F2644" t="str">
            <v>－</v>
          </cell>
          <cell r="G2644" t="str">
            <v>－</v>
          </cell>
          <cell r="H2644" t="str">
            <v>－</v>
          </cell>
          <cell r="I2644">
            <v>323</v>
          </cell>
          <cell r="J2644" t="str">
            <v>－</v>
          </cell>
          <cell r="K2644">
            <v>1675</v>
          </cell>
        </row>
        <row r="2645">
          <cell r="B2645" t="str">
            <v>HT-F3360-RH01A</v>
          </cell>
          <cell r="C2645" t="str">
            <v>ﾅｲｿﾞｳ F/W HDD</v>
          </cell>
          <cell r="D2645" t="str">
            <v xml:space="preserve">ﾅｲｿﾞｳ F/W SCSI 1GB HDD        </v>
          </cell>
          <cell r="E2645" t="str">
            <v>－</v>
          </cell>
          <cell r="F2645" t="str">
            <v>－</v>
          </cell>
          <cell r="G2645" t="str">
            <v>－</v>
          </cell>
          <cell r="H2645" t="str">
            <v>－</v>
          </cell>
          <cell r="I2645">
            <v>323</v>
          </cell>
          <cell r="J2645" t="str">
            <v>－</v>
          </cell>
          <cell r="K2645">
            <v>158</v>
          </cell>
        </row>
        <row r="2646">
          <cell r="B2646" t="str">
            <v>HT-F3360-RH02B</v>
          </cell>
          <cell r="C2646" t="str">
            <v>ﾅｲｿﾞｳ F/W HDD</v>
          </cell>
          <cell r="D2646" t="str">
            <v xml:space="preserve">ﾅｲｿﾞｳ F/W SCSI 2GB HDD        </v>
          </cell>
          <cell r="E2646" t="str">
            <v>－</v>
          </cell>
          <cell r="F2646" t="str">
            <v>－</v>
          </cell>
          <cell r="G2646" t="str">
            <v>－</v>
          </cell>
          <cell r="H2646" t="str">
            <v>－</v>
          </cell>
          <cell r="I2646">
            <v>323</v>
          </cell>
          <cell r="J2646" t="str">
            <v>－</v>
          </cell>
          <cell r="K2646">
            <v>167</v>
          </cell>
        </row>
        <row r="2647">
          <cell r="B2647" t="str">
            <v>HT-F3360-RH04</v>
          </cell>
          <cell r="C2647" t="str">
            <v>ﾅｲｿﾞｳ F/W HDD</v>
          </cell>
          <cell r="D2647" t="str">
            <v xml:space="preserve">ﾅｲｿﾞｳ F/W SCSI 4GB HDD        </v>
          </cell>
          <cell r="E2647" t="str">
            <v>－</v>
          </cell>
          <cell r="F2647" t="str">
            <v>－</v>
          </cell>
          <cell r="G2647" t="str">
            <v>－</v>
          </cell>
          <cell r="H2647" t="str">
            <v>－</v>
          </cell>
          <cell r="I2647">
            <v>323</v>
          </cell>
          <cell r="J2647" t="str">
            <v>－</v>
          </cell>
          <cell r="K2647">
            <v>229</v>
          </cell>
        </row>
        <row r="2648">
          <cell r="B2648" t="str">
            <v>HT-4990-T52UP02</v>
          </cell>
          <cell r="C2648" t="str">
            <v>VT520ｱｯﾌﾟｸﾞﾚｰﾄﾞ</v>
          </cell>
          <cell r="D2648" t="str">
            <v>VT520SMPｱﾂﾌﾟｸﾞﾚｰﾄﾞ 1CPU-&gt; 2CPU</v>
          </cell>
          <cell r="E2648" t="str">
            <v>－</v>
          </cell>
          <cell r="F2648" t="str">
            <v>－</v>
          </cell>
          <cell r="G2648" t="str">
            <v>－</v>
          </cell>
          <cell r="H2648" t="str">
            <v>－</v>
          </cell>
          <cell r="I2648">
            <v>323</v>
          </cell>
          <cell r="J2648" t="str">
            <v>－</v>
          </cell>
          <cell r="K2648">
            <v>3752</v>
          </cell>
        </row>
        <row r="2649">
          <cell r="B2649" t="str">
            <v>HT-4990-T52UP03</v>
          </cell>
          <cell r="C2649" t="str">
            <v>VT520ｱｯﾌﾟｸﾞﾚｰﾄﾞ</v>
          </cell>
          <cell r="D2649" t="str">
            <v>VT520SMPｱﾂﾌﾟｸﾞﾚｰﾄﾞ 2CPU-&gt; 3CPU</v>
          </cell>
          <cell r="E2649" t="str">
            <v>－</v>
          </cell>
          <cell r="F2649" t="str">
            <v>－</v>
          </cell>
          <cell r="G2649" t="str">
            <v>－</v>
          </cell>
          <cell r="H2649" t="str">
            <v>－</v>
          </cell>
          <cell r="I2649">
            <v>323</v>
          </cell>
          <cell r="J2649" t="str">
            <v>－</v>
          </cell>
          <cell r="K2649">
            <v>3752</v>
          </cell>
        </row>
        <row r="2650">
          <cell r="B2650" t="str">
            <v>HT-4990-T52UP04</v>
          </cell>
          <cell r="C2650" t="str">
            <v>VT520ｱｯﾌﾟｸﾞﾚｰﾄﾞ</v>
          </cell>
          <cell r="D2650" t="str">
            <v>VT520SMPｱﾂﾌﾟｸﾞﾚｰﾄﾞ 3CPU-&gt; 4CPU</v>
          </cell>
          <cell r="E2650" t="str">
            <v>－</v>
          </cell>
          <cell r="F2650" t="str">
            <v>－</v>
          </cell>
          <cell r="G2650" t="str">
            <v>－</v>
          </cell>
          <cell r="H2650" t="str">
            <v>－</v>
          </cell>
          <cell r="I2650">
            <v>323</v>
          </cell>
          <cell r="J2650" t="str">
            <v>－</v>
          </cell>
          <cell r="K2650">
            <v>3752</v>
          </cell>
        </row>
        <row r="2651">
          <cell r="B2651" t="str">
            <v>HT-4990-T52UP05</v>
          </cell>
          <cell r="C2651" t="str">
            <v>VT520ｱｯﾌﾟｸﾞﾚｰﾄﾞ</v>
          </cell>
          <cell r="D2651" t="str">
            <v>VT520SMPｱﾂﾌﾟｸﾞﾚｰﾄﾞ 4CPU-&gt; 5CPU</v>
          </cell>
          <cell r="E2651" t="str">
            <v>－</v>
          </cell>
          <cell r="F2651" t="str">
            <v>－</v>
          </cell>
          <cell r="G2651" t="str">
            <v>－</v>
          </cell>
          <cell r="H2651" t="str">
            <v>－</v>
          </cell>
          <cell r="I2651">
            <v>323</v>
          </cell>
          <cell r="J2651" t="str">
            <v>－</v>
          </cell>
          <cell r="K2651">
            <v>3752</v>
          </cell>
        </row>
        <row r="2652">
          <cell r="B2652" t="str">
            <v>HT-4990-T52UP06</v>
          </cell>
          <cell r="C2652" t="str">
            <v>VT520ｱｯﾌﾟｸﾞﾚｰﾄﾞ</v>
          </cell>
          <cell r="D2652" t="str">
            <v>VT520SMPｱﾂﾌﾟｸﾞﾚｰﾄﾞ 5CPU-&gt; 6CPU</v>
          </cell>
          <cell r="E2652" t="str">
            <v>－</v>
          </cell>
          <cell r="F2652" t="str">
            <v>－</v>
          </cell>
          <cell r="G2652" t="str">
            <v>－</v>
          </cell>
          <cell r="H2652" t="str">
            <v>－</v>
          </cell>
          <cell r="I2652">
            <v>323</v>
          </cell>
          <cell r="J2652" t="str">
            <v>－</v>
          </cell>
          <cell r="K2652">
            <v>3752</v>
          </cell>
        </row>
        <row r="2653">
          <cell r="B2653" t="str">
            <v>HT-4990-T52UP07</v>
          </cell>
          <cell r="C2653" t="str">
            <v>VT520ｱｯﾌﾟｸﾞﾚｰﾄﾞ</v>
          </cell>
          <cell r="D2653" t="str">
            <v>VT520SMPｱﾂﾌﾟｸﾞﾚｰﾄﾞ 6CPU-&gt; 7CPU</v>
          </cell>
          <cell r="E2653" t="str">
            <v>－</v>
          </cell>
          <cell r="F2653" t="str">
            <v>－</v>
          </cell>
          <cell r="G2653" t="str">
            <v>－</v>
          </cell>
          <cell r="H2653" t="str">
            <v>－</v>
          </cell>
          <cell r="I2653">
            <v>323</v>
          </cell>
          <cell r="J2653" t="str">
            <v>－</v>
          </cell>
          <cell r="K2653">
            <v>3752</v>
          </cell>
        </row>
        <row r="2654">
          <cell r="B2654" t="str">
            <v>HT-4990-T52UP08</v>
          </cell>
          <cell r="C2654" t="str">
            <v>VT520ｱｯﾌﾟｸﾞﾚｰﾄﾞ</v>
          </cell>
          <cell r="D2654" t="str">
            <v>VT520SMPｱﾂﾌﾟｸﾞﾚｰﾄﾞ 7CPU-&gt; 8CPU</v>
          </cell>
          <cell r="E2654" t="str">
            <v>－</v>
          </cell>
          <cell r="F2654" t="str">
            <v>－</v>
          </cell>
          <cell r="G2654" t="str">
            <v>－</v>
          </cell>
          <cell r="H2654" t="str">
            <v>－</v>
          </cell>
          <cell r="I2654">
            <v>323</v>
          </cell>
          <cell r="J2654" t="str">
            <v>－</v>
          </cell>
          <cell r="K2654">
            <v>3752</v>
          </cell>
        </row>
        <row r="2655">
          <cell r="B2655" t="str">
            <v>HT-4990-T52UP09</v>
          </cell>
          <cell r="C2655" t="str">
            <v>VT520ｱｯﾌﾟｸﾞﾚｰﾄﾞ</v>
          </cell>
          <cell r="D2655" t="str">
            <v>VT520SMPｱﾂﾌﾟｸﾞﾚｰﾄﾞ 8CPU-&gt; 9CPU</v>
          </cell>
          <cell r="E2655" t="str">
            <v>－</v>
          </cell>
          <cell r="F2655" t="str">
            <v>－</v>
          </cell>
          <cell r="G2655" t="str">
            <v>－</v>
          </cell>
          <cell r="H2655" t="str">
            <v>－</v>
          </cell>
          <cell r="I2655">
            <v>323</v>
          </cell>
          <cell r="J2655" t="str">
            <v>－</v>
          </cell>
          <cell r="K2655">
            <v>3752</v>
          </cell>
        </row>
        <row r="2656">
          <cell r="B2656" t="str">
            <v>HT-4990-T52UP10</v>
          </cell>
          <cell r="C2656" t="str">
            <v>VT520ｱｯﾌﾟｸﾞﾚｰﾄﾞ</v>
          </cell>
          <cell r="D2656" t="str">
            <v>VT520SMPｱﾂﾌﾟｸﾞﾚｰﾄﾞ 9CPU-&gt;10CPU</v>
          </cell>
          <cell r="E2656" t="str">
            <v>－</v>
          </cell>
          <cell r="F2656" t="str">
            <v>－</v>
          </cell>
          <cell r="G2656" t="str">
            <v>－</v>
          </cell>
          <cell r="H2656" t="str">
            <v>－</v>
          </cell>
          <cell r="I2656">
            <v>323</v>
          </cell>
          <cell r="J2656" t="str">
            <v>－</v>
          </cell>
          <cell r="K2656">
            <v>3752</v>
          </cell>
        </row>
        <row r="2657">
          <cell r="B2657" t="str">
            <v>HT-4990-T52UP11</v>
          </cell>
          <cell r="C2657" t="str">
            <v>VT520ｱｯﾌﾟｸﾞﾚｰﾄﾞ</v>
          </cell>
          <cell r="D2657" t="str">
            <v>VT520SMPｱﾂﾌﾟｸﾞﾚｰﾄﾞ10CPU-&gt;11CPU</v>
          </cell>
          <cell r="E2657" t="str">
            <v>－</v>
          </cell>
          <cell r="F2657" t="str">
            <v>－</v>
          </cell>
          <cell r="G2657" t="str">
            <v>－</v>
          </cell>
          <cell r="H2657" t="str">
            <v>－</v>
          </cell>
          <cell r="I2657">
            <v>323</v>
          </cell>
          <cell r="J2657" t="str">
            <v>－</v>
          </cell>
          <cell r="K2657">
            <v>3752</v>
          </cell>
        </row>
        <row r="2658">
          <cell r="B2658" t="str">
            <v>HT-4990-T52UP12</v>
          </cell>
          <cell r="C2658" t="str">
            <v>VT520ｱｯﾌﾟｸﾞﾚｰﾄﾞ</v>
          </cell>
          <cell r="D2658" t="str">
            <v>VT520SMPｱﾂﾌﾟｸﾞﾚｰﾄﾞ11CPU-&gt;12CPU</v>
          </cell>
          <cell r="E2658" t="str">
            <v>－</v>
          </cell>
          <cell r="F2658" t="str">
            <v>－</v>
          </cell>
          <cell r="G2658" t="str">
            <v>－</v>
          </cell>
          <cell r="H2658" t="str">
            <v>－</v>
          </cell>
          <cell r="I2658">
            <v>323</v>
          </cell>
          <cell r="J2658" t="str">
            <v>－</v>
          </cell>
          <cell r="K2658">
            <v>3752</v>
          </cell>
        </row>
        <row r="2659">
          <cell r="B2659" t="str">
            <v>HT-4990-R10U41A</v>
          </cell>
          <cell r="C2659" t="str">
            <v>VRｸﾗｽｱｯﾌﾟｸﾞﾚｰﾄﾞ</v>
          </cell>
          <cell r="D2659" t="str">
            <v>VR100 -&gt; VR410 1CPU ｱﾂﾌﾟｸﾞﾚｰﾄﾞ</v>
          </cell>
          <cell r="E2659" t="str">
            <v>－</v>
          </cell>
          <cell r="F2659" t="str">
            <v>－</v>
          </cell>
          <cell r="G2659" t="str">
            <v>－</v>
          </cell>
          <cell r="H2659" t="str">
            <v>－</v>
          </cell>
          <cell r="I2659">
            <v>323</v>
          </cell>
          <cell r="J2659" t="str">
            <v>－</v>
          </cell>
          <cell r="K2659">
            <v>6909</v>
          </cell>
        </row>
        <row r="2660">
          <cell r="B2660" t="str">
            <v>HT-4990-R20U41A</v>
          </cell>
          <cell r="C2660" t="str">
            <v>VRｸﾗｽｱｯﾌﾟｸﾞﾚｰﾄﾞ</v>
          </cell>
          <cell r="D2660" t="str">
            <v>VR200 -&gt; VR410 1CPU ｱﾂﾌﾟｸﾞﾚｰﾄﾞ</v>
          </cell>
          <cell r="E2660" t="str">
            <v>－</v>
          </cell>
          <cell r="F2660" t="str">
            <v>－</v>
          </cell>
          <cell r="G2660" t="str">
            <v>－</v>
          </cell>
          <cell r="H2660" t="str">
            <v>－</v>
          </cell>
          <cell r="I2660">
            <v>323</v>
          </cell>
          <cell r="J2660" t="str">
            <v>－</v>
          </cell>
          <cell r="K2660">
            <v>6788</v>
          </cell>
        </row>
        <row r="2661">
          <cell r="B2661" t="str">
            <v>HT-4990-R21U41A</v>
          </cell>
          <cell r="C2661" t="str">
            <v>VRｸﾗｽｱｯﾌﾟｸﾞﾚｰﾄﾞ</v>
          </cell>
          <cell r="D2661" t="str">
            <v>VR210 -&gt; VR410 1CPU ｱﾂﾌﾟｸﾞﾚｰﾄﾞ</v>
          </cell>
          <cell r="E2661" t="str">
            <v>－</v>
          </cell>
          <cell r="F2661" t="str">
            <v>－</v>
          </cell>
          <cell r="G2661" t="str">
            <v>－</v>
          </cell>
          <cell r="H2661" t="str">
            <v>－</v>
          </cell>
          <cell r="I2661">
            <v>323</v>
          </cell>
          <cell r="J2661" t="str">
            <v>－</v>
          </cell>
          <cell r="K2661">
            <v>1562</v>
          </cell>
        </row>
        <row r="2662">
          <cell r="B2662" t="str">
            <v>HT-4990-R40U41A</v>
          </cell>
          <cell r="C2662" t="str">
            <v>VRｸﾗｽｱｯﾌﾟｸﾞﾚｰﾄﾞ</v>
          </cell>
          <cell r="D2662" t="str">
            <v>VR400 -&gt; VR410 1CPU ｱﾂﾌﾟｸﾞﾚｰﾄﾞ</v>
          </cell>
          <cell r="E2662" t="str">
            <v>－</v>
          </cell>
          <cell r="F2662" t="str">
            <v>－</v>
          </cell>
          <cell r="G2662" t="str">
            <v>－</v>
          </cell>
          <cell r="H2662" t="str">
            <v>－</v>
          </cell>
          <cell r="I2662">
            <v>323</v>
          </cell>
          <cell r="J2662" t="str">
            <v>－</v>
          </cell>
          <cell r="K2662">
            <v>1110</v>
          </cell>
        </row>
        <row r="2663">
          <cell r="B2663" t="str">
            <v>HT-4990-R40B41A</v>
          </cell>
          <cell r="C2663" t="str">
            <v>VRｸﾗｽｱｯﾌﾟｸﾞﾚｰﾄﾞ</v>
          </cell>
          <cell r="D2663" t="str">
            <v>VR400B-&gt; VR410 1CPU ｱﾂﾌﾟｸﾞﾚｰﾄﾞ</v>
          </cell>
          <cell r="E2663" t="str">
            <v>－</v>
          </cell>
          <cell r="F2663" t="str">
            <v>－</v>
          </cell>
          <cell r="G2663" t="str">
            <v>－</v>
          </cell>
          <cell r="H2663" t="str">
            <v>－</v>
          </cell>
          <cell r="I2663">
            <v>323</v>
          </cell>
          <cell r="J2663" t="str">
            <v>－</v>
          </cell>
          <cell r="K2663">
            <v>1110</v>
          </cell>
        </row>
        <row r="2664">
          <cell r="B2664" t="str">
            <v>HT-4990-R20U41B</v>
          </cell>
          <cell r="C2664" t="str">
            <v>VRｸﾗｽｱｯﾌﾟｸﾞﾚｰﾄﾞ</v>
          </cell>
          <cell r="D2664" t="str">
            <v>VR200 -&gt; VR410 2CPU ｱﾂﾌﾟｸﾞﾚｰﾄﾞ</v>
          </cell>
          <cell r="E2664" t="str">
            <v>－</v>
          </cell>
          <cell r="F2664" t="str">
            <v>－</v>
          </cell>
          <cell r="G2664" t="str">
            <v>－</v>
          </cell>
          <cell r="H2664" t="str">
            <v>－</v>
          </cell>
          <cell r="I2664">
            <v>323</v>
          </cell>
          <cell r="J2664" t="str">
            <v>－</v>
          </cell>
          <cell r="K2664">
            <v>6771</v>
          </cell>
        </row>
        <row r="2665">
          <cell r="B2665" t="str">
            <v>HT-4990-R21U41B</v>
          </cell>
          <cell r="C2665" t="str">
            <v>VRｸﾗｽｱｯﾌﾟｸﾞﾚｰﾄﾞ</v>
          </cell>
          <cell r="D2665" t="str">
            <v>VR210 -&gt; VR410 2CPU ｱﾂﾌﾟｸﾞﾚｰﾄﾞ</v>
          </cell>
          <cell r="E2665" t="str">
            <v>－</v>
          </cell>
          <cell r="F2665" t="str">
            <v>－</v>
          </cell>
          <cell r="G2665" t="str">
            <v>－</v>
          </cell>
          <cell r="H2665" t="str">
            <v>－</v>
          </cell>
          <cell r="I2665">
            <v>323</v>
          </cell>
          <cell r="J2665" t="str">
            <v>－</v>
          </cell>
          <cell r="K2665">
            <v>2031</v>
          </cell>
        </row>
        <row r="2666">
          <cell r="B2666" t="str">
            <v>HT-4990-R40U41B</v>
          </cell>
          <cell r="C2666" t="str">
            <v>VRｸﾗｽｱｯﾌﾟｸﾞﾚｰﾄﾞ</v>
          </cell>
          <cell r="D2666" t="str">
            <v>VR400 -&gt; VR410 2CPU ｱﾂﾌﾟｸﾞﾚｰﾄﾞ</v>
          </cell>
          <cell r="E2666" t="str">
            <v>－</v>
          </cell>
          <cell r="F2666" t="str">
            <v>－</v>
          </cell>
          <cell r="G2666" t="str">
            <v>－</v>
          </cell>
          <cell r="H2666" t="str">
            <v>－</v>
          </cell>
          <cell r="I2666">
            <v>323</v>
          </cell>
          <cell r="J2666" t="str">
            <v>－</v>
          </cell>
          <cell r="K2666">
            <v>1901</v>
          </cell>
        </row>
        <row r="2667">
          <cell r="B2667" t="str">
            <v>HT-4990-R40B41B</v>
          </cell>
          <cell r="C2667" t="str">
            <v>VRｸﾗｽｱｯﾌﾟｸﾞﾚｰﾄﾞ</v>
          </cell>
          <cell r="D2667" t="str">
            <v>VR400B-&gt; VR410 2CPU ｱﾂﾌﾟｸﾞﾚｰﾄﾞ</v>
          </cell>
          <cell r="E2667" t="str">
            <v>－</v>
          </cell>
          <cell r="F2667" t="str">
            <v>－</v>
          </cell>
          <cell r="G2667" t="str">
            <v>－</v>
          </cell>
          <cell r="H2667" t="str">
            <v>－</v>
          </cell>
          <cell r="I2667">
            <v>323</v>
          </cell>
          <cell r="J2667" t="str">
            <v>－</v>
          </cell>
          <cell r="K2667">
            <v>1901</v>
          </cell>
        </row>
        <row r="2668">
          <cell r="B2668" t="str">
            <v>HT-4990-R20U41C</v>
          </cell>
          <cell r="C2668" t="str">
            <v>VRｸﾗｽｱｯﾌﾟｸﾞﾚｰﾄﾞ</v>
          </cell>
          <cell r="D2668" t="str">
            <v>VR200 -&gt; VR410 3CPU ｱﾂﾌﾟｸﾞﾚｰﾄﾞ</v>
          </cell>
          <cell r="E2668" t="str">
            <v>－</v>
          </cell>
          <cell r="F2668" t="str">
            <v>－</v>
          </cell>
          <cell r="G2668" t="str">
            <v>－</v>
          </cell>
          <cell r="H2668" t="str">
            <v>－</v>
          </cell>
          <cell r="I2668">
            <v>323</v>
          </cell>
          <cell r="J2668" t="str">
            <v>－</v>
          </cell>
          <cell r="K2668">
            <v>7562</v>
          </cell>
        </row>
        <row r="2669">
          <cell r="B2669" t="str">
            <v>HT-4990-R21U41C</v>
          </cell>
          <cell r="C2669" t="str">
            <v>VRｸﾗｽｱｯﾌﾟｸﾞﾚｰﾄﾞ</v>
          </cell>
          <cell r="D2669" t="str">
            <v>VR210 -&gt; VR410 3CPU ｱﾂﾌﾟｸﾞﾚｰﾄﾞ</v>
          </cell>
          <cell r="E2669" t="str">
            <v>－</v>
          </cell>
          <cell r="F2669" t="str">
            <v>－</v>
          </cell>
          <cell r="G2669" t="str">
            <v>－</v>
          </cell>
          <cell r="H2669" t="str">
            <v>－</v>
          </cell>
          <cell r="I2669">
            <v>323</v>
          </cell>
          <cell r="J2669" t="str">
            <v>－</v>
          </cell>
          <cell r="K2669">
            <v>2500</v>
          </cell>
        </row>
        <row r="2670">
          <cell r="B2670" t="str">
            <v>HT-4990-R40U41C</v>
          </cell>
          <cell r="C2670" t="str">
            <v>VRｸﾗｽｱｯﾌﾟｸﾞﾚｰﾄﾞ</v>
          </cell>
          <cell r="D2670" t="str">
            <v>VR400 -&gt; VR410 3CPU ｱﾂﾌﾟｸﾞﾚｰﾄﾞ</v>
          </cell>
          <cell r="E2670" t="str">
            <v>－</v>
          </cell>
          <cell r="F2670" t="str">
            <v>－</v>
          </cell>
          <cell r="G2670" t="str">
            <v>－</v>
          </cell>
          <cell r="H2670" t="str">
            <v>－</v>
          </cell>
          <cell r="I2670">
            <v>323</v>
          </cell>
          <cell r="J2670" t="str">
            <v>－</v>
          </cell>
          <cell r="K2670">
            <v>2692</v>
          </cell>
        </row>
        <row r="2671">
          <cell r="B2671" t="str">
            <v>HT-4990-R40B41C</v>
          </cell>
          <cell r="C2671" t="str">
            <v>VRｸﾗｽｱｯﾌﾟｸﾞﾚｰﾄﾞ</v>
          </cell>
          <cell r="D2671" t="str">
            <v>VR400B-&gt; VR410 3CPU ｱﾂﾌﾟｸﾞﾚｰﾄﾞ</v>
          </cell>
          <cell r="E2671" t="str">
            <v>－</v>
          </cell>
          <cell r="F2671" t="str">
            <v>－</v>
          </cell>
          <cell r="G2671" t="str">
            <v>－</v>
          </cell>
          <cell r="H2671" t="str">
            <v>－</v>
          </cell>
          <cell r="I2671">
            <v>323</v>
          </cell>
          <cell r="J2671" t="str">
            <v>－</v>
          </cell>
          <cell r="K2671">
            <v>2692</v>
          </cell>
        </row>
        <row r="2672">
          <cell r="B2672" t="str">
            <v>HT-4990-R20U41D</v>
          </cell>
          <cell r="C2672" t="str">
            <v>VRｸﾗｽｱｯﾌﾟｸﾞﾚｰﾄﾞ</v>
          </cell>
          <cell r="D2672" t="str">
            <v>VR200 -&gt; VR410 4CPU ｱﾂﾌﾟｸﾞﾚｰﾄﾞ</v>
          </cell>
          <cell r="E2672" t="str">
            <v>－</v>
          </cell>
          <cell r="F2672" t="str">
            <v>－</v>
          </cell>
          <cell r="G2672" t="str">
            <v>－</v>
          </cell>
          <cell r="H2672" t="str">
            <v>－</v>
          </cell>
          <cell r="I2672">
            <v>323</v>
          </cell>
          <cell r="J2672" t="str">
            <v>－</v>
          </cell>
          <cell r="K2672">
            <v>8353</v>
          </cell>
        </row>
        <row r="2673">
          <cell r="B2673" t="str">
            <v>HT-4990-R21U41D</v>
          </cell>
          <cell r="C2673" t="str">
            <v>VRｸﾗｽｱｯﾌﾟｸﾞﾚｰﾄﾞ</v>
          </cell>
          <cell r="D2673" t="str">
            <v>VR210 -&gt; VR410 4CPU ｱﾂﾌﾟｸﾞﾚｰﾄﾞ</v>
          </cell>
          <cell r="E2673" t="str">
            <v>－</v>
          </cell>
          <cell r="F2673" t="str">
            <v>－</v>
          </cell>
          <cell r="G2673" t="str">
            <v>－</v>
          </cell>
          <cell r="H2673" t="str">
            <v>－</v>
          </cell>
          <cell r="I2673">
            <v>323</v>
          </cell>
          <cell r="J2673" t="str">
            <v>－</v>
          </cell>
          <cell r="K2673">
            <v>2969</v>
          </cell>
        </row>
        <row r="2674">
          <cell r="B2674" t="str">
            <v>HT-4990-R40U41D</v>
          </cell>
          <cell r="C2674" t="str">
            <v>VRｸﾗｽｱｯﾌﾟｸﾞﾚｰﾄﾞ</v>
          </cell>
          <cell r="D2674" t="str">
            <v>VR400 -&gt; VR410 4CPU ｱﾂﾌﾟｸﾞﾚｰﾄﾞ</v>
          </cell>
          <cell r="E2674" t="str">
            <v>－</v>
          </cell>
          <cell r="F2674" t="str">
            <v>－</v>
          </cell>
          <cell r="G2674" t="str">
            <v>－</v>
          </cell>
          <cell r="H2674" t="str">
            <v>－</v>
          </cell>
          <cell r="I2674">
            <v>323</v>
          </cell>
          <cell r="J2674" t="str">
            <v>－</v>
          </cell>
          <cell r="K2674">
            <v>3483</v>
          </cell>
        </row>
        <row r="2675">
          <cell r="B2675" t="str">
            <v>HT-4990-R40B41D</v>
          </cell>
          <cell r="C2675" t="str">
            <v>VRｸﾗｽｱｯﾌﾟｸﾞﾚｰﾄﾞ</v>
          </cell>
          <cell r="D2675" t="str">
            <v>VR400B-&gt; VR410 4CPU ｱﾂﾌﾟｸﾞﾚｰﾄﾞ</v>
          </cell>
          <cell r="E2675" t="str">
            <v>－</v>
          </cell>
          <cell r="F2675" t="str">
            <v>－</v>
          </cell>
          <cell r="G2675" t="str">
            <v>－</v>
          </cell>
          <cell r="H2675" t="str">
            <v>－</v>
          </cell>
          <cell r="I2675">
            <v>323</v>
          </cell>
          <cell r="J2675" t="str">
            <v>－</v>
          </cell>
          <cell r="K2675">
            <v>3483</v>
          </cell>
        </row>
        <row r="2676">
          <cell r="B2676" t="str">
            <v>HT-4990-R10U21</v>
          </cell>
          <cell r="C2676" t="str">
            <v>VRｸﾗｽｱｯﾌﾟｸﾞﾚｰﾄﾞ</v>
          </cell>
          <cell r="D2676" t="str">
            <v>VR100 -&gt; VR210 1CPU ｱﾂﾌﾟｸﾞﾚｰﾄﾞ</v>
          </cell>
          <cell r="E2676" t="str">
            <v>－</v>
          </cell>
          <cell r="F2676" t="str">
            <v>－</v>
          </cell>
          <cell r="G2676" t="str">
            <v>－</v>
          </cell>
          <cell r="H2676" t="str">
            <v>－</v>
          </cell>
          <cell r="I2676">
            <v>323</v>
          </cell>
          <cell r="J2676" t="str">
            <v>－</v>
          </cell>
          <cell r="K2676">
            <v>3204</v>
          </cell>
        </row>
        <row r="2677">
          <cell r="B2677" t="str">
            <v>HT-4990-R20U21A</v>
          </cell>
          <cell r="C2677" t="str">
            <v>VRｸﾗｽｱｯﾌﾟｸﾞﾚｰﾄﾞ</v>
          </cell>
          <cell r="D2677" t="str">
            <v>VR200 -&gt; VR210 1CPU ｱﾂﾌﾟｸﾞﾚｰﾄﾞ</v>
          </cell>
          <cell r="E2677" t="str">
            <v>－</v>
          </cell>
          <cell r="F2677" t="str">
            <v>－</v>
          </cell>
          <cell r="G2677" t="str">
            <v>－</v>
          </cell>
          <cell r="H2677" t="str">
            <v>－</v>
          </cell>
          <cell r="I2677">
            <v>323</v>
          </cell>
          <cell r="J2677" t="str">
            <v>－</v>
          </cell>
          <cell r="K2677">
            <v>1110</v>
          </cell>
        </row>
        <row r="2678">
          <cell r="B2678" t="str">
            <v>HT-4990-R20U21B</v>
          </cell>
          <cell r="C2678" t="str">
            <v>VRｸﾗｽｱｯﾌﾟｸﾞﾚｰﾄﾞ</v>
          </cell>
          <cell r="D2678" t="str">
            <v>VR200 -&gt; VR210 2CPU ｱﾂﾌﾟｸﾞﾚｰﾄﾞ</v>
          </cell>
          <cell r="E2678" t="str">
            <v>－</v>
          </cell>
          <cell r="F2678" t="str">
            <v>－</v>
          </cell>
          <cell r="G2678" t="str">
            <v>－</v>
          </cell>
          <cell r="H2678" t="str">
            <v>－</v>
          </cell>
          <cell r="I2678">
            <v>323</v>
          </cell>
          <cell r="J2678" t="str">
            <v>－</v>
          </cell>
          <cell r="K2678">
            <v>1901</v>
          </cell>
        </row>
        <row r="2679">
          <cell r="B2679" t="str">
            <v>HT-4990-R20U21C</v>
          </cell>
          <cell r="C2679" t="str">
            <v>VRｸﾗｽｱｯﾌﾟｸﾞﾚｰﾄﾞ</v>
          </cell>
          <cell r="D2679" t="str">
            <v>VR200 -&gt; VR210 3CPU ｱﾂﾌﾟｸﾞﾚｰﾄﾞ</v>
          </cell>
          <cell r="E2679" t="str">
            <v>－</v>
          </cell>
          <cell r="F2679" t="str">
            <v>－</v>
          </cell>
          <cell r="G2679" t="str">
            <v>－</v>
          </cell>
          <cell r="H2679" t="str">
            <v>－</v>
          </cell>
          <cell r="I2679">
            <v>323</v>
          </cell>
          <cell r="J2679" t="str">
            <v>－</v>
          </cell>
          <cell r="K2679">
            <v>2692</v>
          </cell>
        </row>
        <row r="2680">
          <cell r="B2680" t="str">
            <v>HT-4990-R20U21D</v>
          </cell>
          <cell r="C2680" t="str">
            <v>VRｸﾗｽｱｯﾌﾟｸﾞﾚｰﾄﾞ</v>
          </cell>
          <cell r="D2680" t="str">
            <v>VR200 -&gt; VR210 4CPU ｱﾂﾌﾟｸﾞﾚｰﾄﾞ</v>
          </cell>
          <cell r="E2680" t="str">
            <v>－</v>
          </cell>
          <cell r="F2680" t="str">
            <v>－</v>
          </cell>
          <cell r="G2680" t="str">
            <v>－</v>
          </cell>
          <cell r="H2680" t="str">
            <v>－</v>
          </cell>
          <cell r="I2680">
            <v>323</v>
          </cell>
          <cell r="J2680" t="str">
            <v>－</v>
          </cell>
          <cell r="K2680">
            <v>3483</v>
          </cell>
        </row>
        <row r="2681">
          <cell r="B2681" t="str">
            <v>HT-4990-T50U201</v>
          </cell>
          <cell r="C2681" t="str">
            <v>VT500ｱｯﾌﾟｸﾞﾚｰﾄﾞ</v>
          </cell>
          <cell r="D2681" t="str">
            <v>VT500 -&gt; VT520 1CPU ｱﾂﾌﾟｸﾞﾚｰﾄﾞ</v>
          </cell>
          <cell r="E2681" t="str">
            <v>－</v>
          </cell>
          <cell r="F2681" t="str">
            <v>－</v>
          </cell>
          <cell r="G2681" t="str">
            <v>－</v>
          </cell>
          <cell r="H2681" t="str">
            <v>－</v>
          </cell>
          <cell r="I2681">
            <v>323</v>
          </cell>
          <cell r="J2681" t="str">
            <v>－</v>
          </cell>
          <cell r="K2681">
            <v>1564</v>
          </cell>
        </row>
        <row r="2682">
          <cell r="B2682" t="str">
            <v>HT-4990-T50U202</v>
          </cell>
          <cell r="C2682" t="str">
            <v>VT500ｱｯﾌﾟｸﾞﾚｰﾄﾞ</v>
          </cell>
          <cell r="D2682" t="str">
            <v>VT500 -&gt; VT520 2CPU ｱﾂﾌﾟｸﾞﾚｰﾄﾞ</v>
          </cell>
          <cell r="E2682" t="str">
            <v>－</v>
          </cell>
          <cell r="F2682" t="str">
            <v>－</v>
          </cell>
          <cell r="G2682" t="str">
            <v>－</v>
          </cell>
          <cell r="H2682" t="str">
            <v>－</v>
          </cell>
          <cell r="I2682">
            <v>323</v>
          </cell>
          <cell r="J2682" t="str">
            <v>－</v>
          </cell>
          <cell r="K2682">
            <v>3126</v>
          </cell>
        </row>
        <row r="2683">
          <cell r="B2683" t="str">
            <v>HT-4990-T50U203</v>
          </cell>
          <cell r="C2683" t="str">
            <v>VT500ｱｯﾌﾟｸﾞﾚｰﾄﾞ</v>
          </cell>
          <cell r="D2683" t="str">
            <v>VT500 -&gt; VT520 3CPU ｱﾂﾌﾟｸﾞﾚｰﾄﾞ</v>
          </cell>
          <cell r="E2683" t="str">
            <v>－</v>
          </cell>
          <cell r="F2683" t="str">
            <v>－</v>
          </cell>
          <cell r="G2683" t="str">
            <v>－</v>
          </cell>
          <cell r="H2683" t="str">
            <v>－</v>
          </cell>
          <cell r="I2683">
            <v>323</v>
          </cell>
          <cell r="J2683" t="str">
            <v>－</v>
          </cell>
          <cell r="K2683">
            <v>4690</v>
          </cell>
        </row>
        <row r="2684">
          <cell r="B2684" t="str">
            <v>HT-4990-T50U204</v>
          </cell>
          <cell r="C2684" t="str">
            <v>VT500ｱｯﾌﾟｸﾞﾚｰﾄﾞ</v>
          </cell>
          <cell r="D2684" t="str">
            <v>VT500 -&gt; VT520 4CPU ｱﾂﾌﾟｸﾞﾚｰﾄﾞ</v>
          </cell>
          <cell r="E2684" t="str">
            <v>－</v>
          </cell>
          <cell r="F2684" t="str">
            <v>－</v>
          </cell>
          <cell r="G2684" t="str">
            <v>－</v>
          </cell>
          <cell r="H2684" t="str">
            <v>－</v>
          </cell>
          <cell r="I2684">
            <v>323</v>
          </cell>
          <cell r="J2684" t="str">
            <v>－</v>
          </cell>
          <cell r="K2684">
            <v>6252</v>
          </cell>
        </row>
        <row r="2685">
          <cell r="B2685" t="str">
            <v>HT-4990-T50U205</v>
          </cell>
          <cell r="C2685" t="str">
            <v>VT500ｱｯﾌﾟｸﾞﾚｰﾄﾞ</v>
          </cell>
          <cell r="D2685" t="str">
            <v>VT500 -&gt; VT520 5CPU ｱﾂﾌﾟｸﾞﾚｰﾄﾞ</v>
          </cell>
          <cell r="E2685" t="str">
            <v>－</v>
          </cell>
          <cell r="F2685" t="str">
            <v>－</v>
          </cell>
          <cell r="G2685" t="str">
            <v>－</v>
          </cell>
          <cell r="H2685" t="str">
            <v>－</v>
          </cell>
          <cell r="I2685">
            <v>323</v>
          </cell>
          <cell r="J2685" t="str">
            <v>－</v>
          </cell>
          <cell r="K2685">
            <v>7816</v>
          </cell>
        </row>
        <row r="2686">
          <cell r="B2686" t="str">
            <v>HT-4990-T50U206</v>
          </cell>
          <cell r="C2686" t="str">
            <v>VT500ｱｯﾌﾟｸﾞﾚｰﾄﾞ</v>
          </cell>
          <cell r="D2686" t="str">
            <v>VT500 -&gt; VT520 6CPU ｱﾂﾌﾟｸﾞﾚｰﾄﾞ</v>
          </cell>
          <cell r="E2686" t="str">
            <v>－</v>
          </cell>
          <cell r="F2686" t="str">
            <v>－</v>
          </cell>
          <cell r="G2686" t="str">
            <v>－</v>
          </cell>
          <cell r="H2686" t="str">
            <v>－</v>
          </cell>
          <cell r="I2686">
            <v>323</v>
          </cell>
          <cell r="J2686" t="str">
            <v>－</v>
          </cell>
          <cell r="K2686">
            <v>9378</v>
          </cell>
        </row>
        <row r="2687">
          <cell r="B2687" t="str">
            <v>HT-4990-T50U207</v>
          </cell>
          <cell r="C2687" t="str">
            <v>VT500ｱｯﾌﾟｸﾞﾚｰﾄﾞ</v>
          </cell>
          <cell r="D2687" t="str">
            <v>VT500 -&gt; VT520 7CPU ｱﾂﾌﾟｸﾞﾚｰﾄﾞ</v>
          </cell>
          <cell r="E2687" t="str">
            <v>－</v>
          </cell>
          <cell r="F2687" t="str">
            <v>－</v>
          </cell>
          <cell r="G2687" t="str">
            <v>－</v>
          </cell>
          <cell r="H2687" t="str">
            <v>－</v>
          </cell>
          <cell r="I2687">
            <v>323</v>
          </cell>
          <cell r="J2687" t="str">
            <v>－</v>
          </cell>
          <cell r="K2687">
            <v>10942</v>
          </cell>
        </row>
        <row r="2688">
          <cell r="B2688" t="str">
            <v>HT-4990-T50U208</v>
          </cell>
          <cell r="C2688" t="str">
            <v>VT500ｱｯﾌﾟｸﾞﾚｰﾄﾞ</v>
          </cell>
          <cell r="D2688" t="str">
            <v>VT500 -&gt; VT520 8CPU ｱﾂﾌﾟｸﾞﾚｰﾄﾞ</v>
          </cell>
          <cell r="E2688" t="str">
            <v>－</v>
          </cell>
          <cell r="F2688" t="str">
            <v>－</v>
          </cell>
          <cell r="G2688" t="str">
            <v>－</v>
          </cell>
          <cell r="H2688" t="str">
            <v>－</v>
          </cell>
          <cell r="I2688">
            <v>323</v>
          </cell>
          <cell r="J2688" t="str">
            <v>－</v>
          </cell>
          <cell r="K2688">
            <v>12504</v>
          </cell>
        </row>
        <row r="2689">
          <cell r="B2689" t="str">
            <v>HT-4990-T50U209</v>
          </cell>
          <cell r="C2689" t="str">
            <v>VT500ｱｯﾌﾟｸﾞﾚｰﾄﾞ</v>
          </cell>
          <cell r="D2689" t="str">
            <v>VT500 -&gt; VT520 9CPU ｱﾂﾌﾟｸﾞﾚｰﾄﾞ</v>
          </cell>
          <cell r="E2689" t="str">
            <v>－</v>
          </cell>
          <cell r="F2689" t="str">
            <v>－</v>
          </cell>
          <cell r="G2689" t="str">
            <v>－</v>
          </cell>
          <cell r="H2689" t="str">
            <v>－</v>
          </cell>
          <cell r="I2689">
            <v>323</v>
          </cell>
          <cell r="J2689" t="str">
            <v>－</v>
          </cell>
          <cell r="K2689">
            <v>14068</v>
          </cell>
        </row>
        <row r="2690">
          <cell r="B2690" t="str">
            <v>HT-4990-T50U210</v>
          </cell>
          <cell r="C2690" t="str">
            <v>VT500ｱｯﾌﾟｸﾞﾚｰﾄﾞ</v>
          </cell>
          <cell r="D2690" t="str">
            <v>VT500 -&gt; VT520 10CPU ｱﾂﾌﾟｸﾞﾚｰﾄﾞ</v>
          </cell>
          <cell r="E2690" t="str">
            <v>－</v>
          </cell>
          <cell r="F2690" t="str">
            <v>－</v>
          </cell>
          <cell r="G2690" t="str">
            <v>－</v>
          </cell>
          <cell r="H2690" t="str">
            <v>－</v>
          </cell>
          <cell r="I2690">
            <v>323</v>
          </cell>
          <cell r="J2690" t="str">
            <v>－</v>
          </cell>
          <cell r="K2690">
            <v>15630</v>
          </cell>
        </row>
        <row r="2691">
          <cell r="B2691" t="str">
            <v>HT-4990-T50U211</v>
          </cell>
          <cell r="C2691" t="str">
            <v>VT500ｱｯﾌﾟｸﾞﾚｰﾄﾞ</v>
          </cell>
          <cell r="D2691" t="str">
            <v>VT500 -&gt; VT520 11CPU ｱﾂﾌﾟｸﾞﾚｰﾄﾞ</v>
          </cell>
          <cell r="E2691" t="str">
            <v>－</v>
          </cell>
          <cell r="F2691" t="str">
            <v>－</v>
          </cell>
          <cell r="G2691" t="str">
            <v>－</v>
          </cell>
          <cell r="H2691" t="str">
            <v>－</v>
          </cell>
          <cell r="I2691">
            <v>323</v>
          </cell>
          <cell r="J2691" t="str">
            <v>－</v>
          </cell>
          <cell r="K2691">
            <v>17194</v>
          </cell>
        </row>
        <row r="2692">
          <cell r="B2692" t="str">
            <v>HT-4990-T50U212</v>
          </cell>
          <cell r="C2692" t="str">
            <v>VT500ｱｯﾌﾟｸﾞﾚｰﾄﾞ</v>
          </cell>
          <cell r="D2692" t="str">
            <v>VT500 -&gt; VT520 12CPU ｱﾂﾌﾟｸﾞﾚｰﾄﾞ</v>
          </cell>
          <cell r="E2692" t="str">
            <v>－</v>
          </cell>
          <cell r="F2692" t="str">
            <v>－</v>
          </cell>
          <cell r="G2692" t="str">
            <v>－</v>
          </cell>
          <cell r="H2692" t="str">
            <v>－</v>
          </cell>
          <cell r="I2692">
            <v>323</v>
          </cell>
          <cell r="J2692" t="str">
            <v>－</v>
          </cell>
          <cell r="K2692">
            <v>18756</v>
          </cell>
        </row>
        <row r="2693">
          <cell r="B2693" t="str">
            <v>HT-4090-SRM2DA</v>
          </cell>
          <cell r="C2693" t="str">
            <v>ﾗｯｸﾏｳﾝﾄｽﾄﾚｰｼﾞ(SE)</v>
          </cell>
          <cell r="D2693" t="str">
            <v xml:space="preserve">ﾗｯｸﾏｳﾝﾄ S.E SCSI 2GB HD       </v>
          </cell>
          <cell r="E2693" t="str">
            <v>－</v>
          </cell>
          <cell r="F2693" t="str">
            <v>－</v>
          </cell>
          <cell r="G2693" t="str">
            <v>－</v>
          </cell>
          <cell r="H2693" t="str">
            <v>－</v>
          </cell>
          <cell r="I2693">
            <v>323</v>
          </cell>
          <cell r="J2693" t="str">
            <v>－</v>
          </cell>
          <cell r="K2693">
            <v>605</v>
          </cell>
        </row>
        <row r="2694">
          <cell r="B2694" t="str">
            <v>HT-4090-SRM4D</v>
          </cell>
          <cell r="C2694" t="str">
            <v>ﾗｯｸﾏｳﾝﾄｽﾄﾚｰｼﾞ(SE)</v>
          </cell>
          <cell r="D2694" t="str">
            <v>S.E SCSIﾗﾂｸ ﾏｳﾝﾄ ｽﾄﾚｰｼﾞ4GBﾃﾞｨｽｸ</v>
          </cell>
          <cell r="E2694" t="str">
            <v>－</v>
          </cell>
          <cell r="F2694" t="str">
            <v>－</v>
          </cell>
          <cell r="G2694" t="str">
            <v>－</v>
          </cell>
          <cell r="H2694" t="str">
            <v>－</v>
          </cell>
          <cell r="I2694">
            <v>323</v>
          </cell>
          <cell r="J2694" t="str">
            <v>－</v>
          </cell>
          <cell r="K2694">
            <v>780</v>
          </cell>
        </row>
        <row r="2695">
          <cell r="B2695" t="str">
            <v>HT-F4090-S2DU</v>
          </cell>
          <cell r="C2695" t="str">
            <v>ﾗｯｸﾏｳﾝﾄ/ﾐﾆﾀﾜｰｽﾄﾚｰｼﾞ(SE)</v>
          </cell>
          <cell r="D2695" t="str">
            <v xml:space="preserve">S.E SCSI R/T 2GBﾃﾞｲｽｸｶｸﾁﾖｳｷﾂﾄ </v>
          </cell>
          <cell r="E2695" t="str">
            <v>－</v>
          </cell>
          <cell r="F2695" t="str">
            <v>－</v>
          </cell>
          <cell r="G2695" t="str">
            <v>－</v>
          </cell>
          <cell r="H2695" t="str">
            <v>－</v>
          </cell>
          <cell r="I2695">
            <v>323</v>
          </cell>
          <cell r="J2695" t="str">
            <v>－</v>
          </cell>
          <cell r="K2695">
            <v>280</v>
          </cell>
        </row>
        <row r="2696">
          <cell r="B2696" t="str">
            <v>HT-F4090-S4DU</v>
          </cell>
          <cell r="C2696" t="str">
            <v>ﾗｯｸﾏｳﾝﾄ/ﾐﾆﾀﾜｰｽﾄﾚｰｼﾞ(SE)</v>
          </cell>
          <cell r="D2696" t="str">
            <v xml:space="preserve">S.E SCSI R/T 4GBﾃﾞｲｽｸｶｸﾁﾖｳｷﾂﾄ </v>
          </cell>
          <cell r="E2696" t="str">
            <v>－</v>
          </cell>
          <cell r="F2696" t="str">
            <v>－</v>
          </cell>
          <cell r="G2696" t="str">
            <v>－</v>
          </cell>
          <cell r="H2696" t="str">
            <v>－</v>
          </cell>
          <cell r="I2696">
            <v>323</v>
          </cell>
          <cell r="J2696" t="str">
            <v>－</v>
          </cell>
          <cell r="K2696">
            <v>420</v>
          </cell>
        </row>
        <row r="2697">
          <cell r="B2697" t="str">
            <v>HT-4090-STW2DA</v>
          </cell>
          <cell r="C2697" t="str">
            <v>ﾐﾆﾀﾜｰｽﾄﾚｰｼﾞ(SE)</v>
          </cell>
          <cell r="D2697" t="str">
            <v xml:space="preserve">S.E SCSIﾐﾆﾀﾜｰ ｽﾄﾚｰｼﾞ 2GBﾃﾞｲｽｸ </v>
          </cell>
          <cell r="E2697" t="str">
            <v>－</v>
          </cell>
          <cell r="F2697" t="str">
            <v>－</v>
          </cell>
          <cell r="G2697" t="str">
            <v>－</v>
          </cell>
          <cell r="H2697" t="str">
            <v>－</v>
          </cell>
          <cell r="I2697">
            <v>323</v>
          </cell>
          <cell r="J2697" t="str">
            <v>－</v>
          </cell>
          <cell r="K2697">
            <v>605</v>
          </cell>
        </row>
        <row r="2698">
          <cell r="B2698" t="str">
            <v>HT-4090-STW4D</v>
          </cell>
          <cell r="C2698" t="str">
            <v>ﾐﾆﾀﾜｰｽﾄﾚｰｼﾞ(SE)</v>
          </cell>
          <cell r="D2698" t="str">
            <v xml:space="preserve">S.E SCSIﾐﾆﾀﾜｰ ｽﾄﾚｰｼﾞ 4GBﾃﾞｲｽｸ </v>
          </cell>
          <cell r="E2698" t="str">
            <v>－</v>
          </cell>
          <cell r="F2698" t="str">
            <v>－</v>
          </cell>
          <cell r="G2698" t="str">
            <v>－</v>
          </cell>
          <cell r="H2698" t="str">
            <v>－</v>
          </cell>
          <cell r="I2698">
            <v>323</v>
          </cell>
          <cell r="J2698" t="str">
            <v>－</v>
          </cell>
          <cell r="K2698">
            <v>780</v>
          </cell>
        </row>
        <row r="2699">
          <cell r="B2699" t="str">
            <v>HT-4090-FRM2DA</v>
          </cell>
          <cell r="C2699" t="str">
            <v>ﾗｯｸﾏｳﾝﾄｽﾄﾚｰｼﾞ(F/W)</v>
          </cell>
          <cell r="D2699" t="str">
            <v>F/W SCSﾗﾂｸﾏｳﾝﾄ ｽﾄﾚｰｼﾞ 2GBﾃﾞｲｽｸ</v>
          </cell>
          <cell r="E2699" t="str">
            <v>－</v>
          </cell>
          <cell r="F2699" t="str">
            <v>－</v>
          </cell>
          <cell r="G2699" t="str">
            <v>－</v>
          </cell>
          <cell r="H2699" t="str">
            <v>－</v>
          </cell>
          <cell r="I2699">
            <v>323</v>
          </cell>
          <cell r="J2699" t="str">
            <v>－</v>
          </cell>
          <cell r="K2699">
            <v>605</v>
          </cell>
        </row>
        <row r="2700">
          <cell r="B2700" t="str">
            <v>HT-4090-FRM4D</v>
          </cell>
          <cell r="C2700" t="str">
            <v>ﾗｯｸﾏｳﾝﾄｽﾄﾚｰｼﾞ(F/W)</v>
          </cell>
          <cell r="D2700" t="str">
            <v>F/W SCSﾗﾂｸﾏｳﾝﾄ ｽﾄﾚｰｼﾞ 4GBﾃﾞｲｽｸ</v>
          </cell>
          <cell r="E2700" t="str">
            <v>－</v>
          </cell>
          <cell r="F2700" t="str">
            <v>－</v>
          </cell>
          <cell r="G2700" t="str">
            <v>－</v>
          </cell>
          <cell r="H2700" t="str">
            <v>－</v>
          </cell>
          <cell r="I2700">
            <v>323</v>
          </cell>
          <cell r="J2700" t="str">
            <v>－</v>
          </cell>
          <cell r="K2700">
            <v>780</v>
          </cell>
        </row>
        <row r="2701">
          <cell r="B2701" t="str">
            <v>HT-F4090-F2DU</v>
          </cell>
          <cell r="C2701" t="str">
            <v>ﾗｯｸﾏｳﾝﾄ/ﾐﾆﾀﾜｰｽﾄﾚｰｼﾞ(F/W)</v>
          </cell>
          <cell r="D2701" t="str">
            <v>F/W SCSI R/T 2GBﾃﾞｲｽｸｶｸﾁﾖｳ ｷﾂﾄ</v>
          </cell>
          <cell r="E2701" t="str">
            <v>－</v>
          </cell>
          <cell r="F2701" t="str">
            <v>－</v>
          </cell>
          <cell r="G2701" t="str">
            <v>－</v>
          </cell>
          <cell r="H2701" t="str">
            <v>－</v>
          </cell>
          <cell r="I2701">
            <v>323</v>
          </cell>
          <cell r="J2701" t="str">
            <v>－</v>
          </cell>
          <cell r="K2701">
            <v>280</v>
          </cell>
        </row>
        <row r="2702">
          <cell r="B2702" t="str">
            <v>HT-F4090-F4DU</v>
          </cell>
          <cell r="C2702" t="str">
            <v>ﾗｯｸﾏｳﾝﾄ/ﾐﾆﾀﾜｰｽﾄﾚｰｼﾞ(F/W)</v>
          </cell>
          <cell r="D2702" t="str">
            <v>F/W SCSI R/T 4GBﾃﾞｲｽｸｶｸﾁﾖｳ ｷﾂﾄ</v>
          </cell>
          <cell r="E2702" t="str">
            <v>－</v>
          </cell>
          <cell r="F2702" t="str">
            <v>－</v>
          </cell>
          <cell r="G2702" t="str">
            <v>－</v>
          </cell>
          <cell r="H2702" t="str">
            <v>－</v>
          </cell>
          <cell r="I2702">
            <v>323</v>
          </cell>
          <cell r="J2702" t="str">
            <v>－</v>
          </cell>
          <cell r="K2702">
            <v>420</v>
          </cell>
        </row>
        <row r="2703">
          <cell r="B2703" t="str">
            <v>HT-4090-FTW2DA</v>
          </cell>
          <cell r="C2703" t="str">
            <v>ﾐﾆﾀﾜｰｽﾄﾚｰｼﾞ(F/W)</v>
          </cell>
          <cell r="D2703" t="str">
            <v xml:space="preserve">F/W SCSIﾐﾆﾀﾜｰ ｽﾄﾚｰｼﾞ 2GBﾃﾞｲｽｸ </v>
          </cell>
          <cell r="E2703" t="str">
            <v>－</v>
          </cell>
          <cell r="F2703" t="str">
            <v>－</v>
          </cell>
          <cell r="G2703" t="str">
            <v>－</v>
          </cell>
          <cell r="H2703" t="str">
            <v>－</v>
          </cell>
          <cell r="I2703">
            <v>323</v>
          </cell>
          <cell r="J2703" t="str">
            <v>－</v>
          </cell>
          <cell r="K2703">
            <v>605</v>
          </cell>
        </row>
        <row r="2704">
          <cell r="B2704" t="str">
            <v>HT-4090-FTW4D</v>
          </cell>
          <cell r="C2704" t="str">
            <v>ﾐﾆﾀﾜｰｽﾄﾚｰｼﾞ(F/W)</v>
          </cell>
          <cell r="D2704" t="str">
            <v xml:space="preserve">F/W SCSIﾐﾆﾀﾜｰ ｽﾄﾚｰｼﾞ 4GBﾃﾞｲｽｸ </v>
          </cell>
          <cell r="E2704" t="str">
            <v>－</v>
          </cell>
          <cell r="F2704" t="str">
            <v>－</v>
          </cell>
          <cell r="G2704" t="str">
            <v>－</v>
          </cell>
          <cell r="H2704" t="str">
            <v>－</v>
          </cell>
          <cell r="I2704">
            <v>323</v>
          </cell>
          <cell r="J2704" t="str">
            <v>－</v>
          </cell>
          <cell r="K2704">
            <v>780</v>
          </cell>
        </row>
        <row r="2705">
          <cell r="B2705" t="str">
            <v>HT-4090-HAD10RA</v>
          </cell>
          <cell r="C2705" t="str">
            <v>HAｱﾚｲ</v>
          </cell>
          <cell r="D2705" t="str">
            <v xml:space="preserve">HA ﾃﾞｲｽｸｱﾚｲ ﾓﾃﾞﾙ10 ﾗﾂｸﾏｳﾝﾄｶﾞﾀ </v>
          </cell>
          <cell r="E2705" t="str">
            <v>－</v>
          </cell>
          <cell r="F2705" t="str">
            <v>－</v>
          </cell>
          <cell r="G2705" t="str">
            <v>－</v>
          </cell>
          <cell r="H2705" t="str">
            <v>－</v>
          </cell>
          <cell r="I2705">
            <v>323</v>
          </cell>
          <cell r="J2705" t="str">
            <v>－</v>
          </cell>
          <cell r="K2705">
            <v>4130</v>
          </cell>
        </row>
        <row r="2706">
          <cell r="B2706" t="str">
            <v>HT-4090-HAD10SA</v>
          </cell>
          <cell r="C2706" t="str">
            <v>HAｱﾚｲ</v>
          </cell>
          <cell r="D2706" t="str">
            <v>HA ﾃﾞｲｽｸｱﾚｲ ﾓﾃﾞﾙ10 ﾃﾞｽｸｻｲﾄﾞｶﾞﾀ</v>
          </cell>
          <cell r="E2706" t="str">
            <v>－</v>
          </cell>
          <cell r="F2706" t="str">
            <v>－</v>
          </cell>
          <cell r="G2706" t="str">
            <v>－</v>
          </cell>
          <cell r="H2706" t="str">
            <v>－</v>
          </cell>
          <cell r="I2706">
            <v>323</v>
          </cell>
          <cell r="J2706" t="str">
            <v>－</v>
          </cell>
          <cell r="K2706">
            <v>4130</v>
          </cell>
        </row>
        <row r="2707">
          <cell r="B2707" t="str">
            <v>HT-4090-HAD20RA</v>
          </cell>
          <cell r="C2707" t="str">
            <v>HAｱﾚｲ</v>
          </cell>
          <cell r="D2707" t="str">
            <v xml:space="preserve">HA ﾃﾞｲｽｸｱﾚｲ ﾓﾃﾞﾙ20 ﾗﾂｸﾏｳﾝﾄｶﾞﾀ </v>
          </cell>
          <cell r="E2707" t="str">
            <v>－</v>
          </cell>
          <cell r="F2707" t="str">
            <v>－</v>
          </cell>
          <cell r="G2707" t="str">
            <v>－</v>
          </cell>
          <cell r="H2707" t="str">
            <v>－</v>
          </cell>
          <cell r="I2707">
            <v>323</v>
          </cell>
          <cell r="J2707" t="str">
            <v>－</v>
          </cell>
          <cell r="K2707">
            <v>6991</v>
          </cell>
        </row>
        <row r="2708">
          <cell r="B2708" t="str">
            <v>HT-4090-HAD20SA</v>
          </cell>
          <cell r="C2708" t="str">
            <v>HAｱﾚｲ</v>
          </cell>
          <cell r="D2708" t="str">
            <v>HA ﾃﾞｲｽｸｱﾚｲ ﾓﾃﾞﾙ20 ﾃﾞｽｸｻｲﾄﾞｶﾞﾀ</v>
          </cell>
          <cell r="E2708" t="str">
            <v>－</v>
          </cell>
          <cell r="F2708" t="str">
            <v>－</v>
          </cell>
          <cell r="G2708" t="str">
            <v>－</v>
          </cell>
          <cell r="H2708" t="str">
            <v>－</v>
          </cell>
          <cell r="I2708">
            <v>323</v>
          </cell>
          <cell r="J2708" t="str">
            <v>－</v>
          </cell>
          <cell r="K2708">
            <v>6991</v>
          </cell>
        </row>
        <row r="2709">
          <cell r="B2709" t="str">
            <v>HT-F4090-HA4DK</v>
          </cell>
          <cell r="C2709" t="str">
            <v>ﾃﾞｨｽｸﾓｼﾞｭｰﾙ</v>
          </cell>
          <cell r="D2709" t="str">
            <v xml:space="preserve">ｱﾄﾞｵﾝ 4GB HAﾃﾞｲｽ ﾓｼﾞﾕｰﾙ       </v>
          </cell>
          <cell r="E2709" t="str">
            <v>－</v>
          </cell>
          <cell r="F2709" t="str">
            <v>－</v>
          </cell>
          <cell r="G2709" t="str">
            <v>－</v>
          </cell>
          <cell r="H2709" t="str">
            <v>－</v>
          </cell>
          <cell r="I2709">
            <v>323</v>
          </cell>
          <cell r="J2709" t="str">
            <v>－</v>
          </cell>
          <cell r="K2709">
            <v>479</v>
          </cell>
        </row>
        <row r="2710">
          <cell r="B2710" t="str">
            <v>HT-F3360-EH01A</v>
          </cell>
          <cell r="C2710" t="str">
            <v>ﾅｲｿﾞｳ SE HDD</v>
          </cell>
          <cell r="D2710" t="str">
            <v>VKｸﾗｽ ﾅｲｿﾞｳ S.E SCSI 1GB ﾃﾞｲｽｸ</v>
          </cell>
          <cell r="E2710" t="str">
            <v>－</v>
          </cell>
          <cell r="F2710" t="str">
            <v>－</v>
          </cell>
          <cell r="G2710" t="str">
            <v>－</v>
          </cell>
          <cell r="H2710" t="str">
            <v>－</v>
          </cell>
          <cell r="I2710">
            <v>323</v>
          </cell>
          <cell r="J2710" t="str">
            <v>－</v>
          </cell>
          <cell r="K2710">
            <v>158</v>
          </cell>
        </row>
        <row r="2711">
          <cell r="B2711" t="str">
            <v>HT-F3360-EH02A</v>
          </cell>
          <cell r="C2711" t="str">
            <v>ﾅｲｿﾞｳ SE HDD</v>
          </cell>
          <cell r="D2711" t="str">
            <v>VEｸﾗｽ ﾅｲｿﾞｳ S.E SCSI 2GB ﾃﾞｲｽｸ</v>
          </cell>
          <cell r="E2711" t="str">
            <v>－</v>
          </cell>
          <cell r="F2711" t="str">
            <v>－</v>
          </cell>
          <cell r="G2711" t="str">
            <v>－</v>
          </cell>
          <cell r="H2711" t="str">
            <v>－</v>
          </cell>
          <cell r="I2711">
            <v>323</v>
          </cell>
          <cell r="J2711" t="str">
            <v>－</v>
          </cell>
          <cell r="K2711">
            <v>162</v>
          </cell>
        </row>
        <row r="2712">
          <cell r="B2712" t="str">
            <v>HT-F3360-EH04</v>
          </cell>
          <cell r="C2712" t="str">
            <v>ﾅｲｿﾞｳ SE HDD</v>
          </cell>
          <cell r="D2712" t="str">
            <v>VEｸﾗｽ ﾅｲｿﾞｳ S.E SCSI 4GB ﾃﾞｲｽｸ</v>
          </cell>
          <cell r="E2712" t="str">
            <v>－</v>
          </cell>
          <cell r="F2712" t="str">
            <v>－</v>
          </cell>
          <cell r="G2712" t="str">
            <v>－</v>
          </cell>
          <cell r="H2712" t="str">
            <v>－</v>
          </cell>
          <cell r="I2712">
            <v>323</v>
          </cell>
          <cell r="J2712" t="str">
            <v>－</v>
          </cell>
          <cell r="K2712">
            <v>256</v>
          </cell>
        </row>
        <row r="2713">
          <cell r="B2713" t="str">
            <v>HT-F3360-KH01A</v>
          </cell>
          <cell r="C2713" t="str">
            <v>ﾅｲｿﾞｳ F/W HDD</v>
          </cell>
          <cell r="D2713" t="str">
            <v xml:space="preserve">ﾅｲｿﾞｳ F/W SCSI 1GB HDD        </v>
          </cell>
          <cell r="E2713" t="str">
            <v>－</v>
          </cell>
          <cell r="F2713" t="str">
            <v>－</v>
          </cell>
          <cell r="G2713" t="str">
            <v>－</v>
          </cell>
          <cell r="H2713" t="str">
            <v>－</v>
          </cell>
          <cell r="I2713">
            <v>323</v>
          </cell>
          <cell r="J2713" t="str">
            <v>－</v>
          </cell>
          <cell r="K2713">
            <v>135</v>
          </cell>
        </row>
        <row r="2714">
          <cell r="B2714" t="str">
            <v>HT-F3360-KH02B</v>
          </cell>
          <cell r="C2714" t="str">
            <v>ﾅｲｿﾞｳ F/W HDD</v>
          </cell>
          <cell r="D2714" t="str">
            <v xml:space="preserve">ﾅｲｿﾞｳ F/W SCSI 2GB HDD        </v>
          </cell>
          <cell r="E2714" t="str">
            <v>－</v>
          </cell>
          <cell r="F2714" t="str">
            <v>－</v>
          </cell>
          <cell r="G2714" t="str">
            <v>－</v>
          </cell>
          <cell r="H2714" t="str">
            <v>－</v>
          </cell>
          <cell r="I2714">
            <v>323</v>
          </cell>
          <cell r="J2714" t="str">
            <v>－</v>
          </cell>
          <cell r="K2714">
            <v>212</v>
          </cell>
        </row>
        <row r="2715">
          <cell r="B2715" t="str">
            <v>HT-F3360-KF01</v>
          </cell>
          <cell r="C2715" t="str">
            <v>ﾅｲｿﾞｳ FDD</v>
          </cell>
          <cell r="D2715" t="str">
            <v>ﾅｲｿﾞｳ IDE SCSI 2.88MB 3.5ｲﾝﾁFD</v>
          </cell>
          <cell r="E2715" t="str">
            <v>－</v>
          </cell>
          <cell r="F2715" t="str">
            <v>－</v>
          </cell>
          <cell r="G2715" t="str">
            <v>－</v>
          </cell>
          <cell r="H2715" t="str">
            <v>－</v>
          </cell>
          <cell r="I2715">
            <v>323</v>
          </cell>
          <cell r="J2715" t="str">
            <v>－</v>
          </cell>
          <cell r="K2715">
            <v>49</v>
          </cell>
        </row>
        <row r="2716">
          <cell r="B2716" t="str">
            <v>HT-F3360-KM01</v>
          </cell>
          <cell r="C2716" t="str">
            <v>ﾒﾓﾘ</v>
          </cell>
          <cell r="D2716" t="str">
            <v xml:space="preserve">32MB ﾒﾓﾘ                      </v>
          </cell>
          <cell r="E2716" t="str">
            <v>－</v>
          </cell>
          <cell r="F2716" t="str">
            <v>－</v>
          </cell>
          <cell r="G2716" t="str">
            <v>－</v>
          </cell>
          <cell r="H2716" t="str">
            <v>－</v>
          </cell>
          <cell r="I2716">
            <v>323</v>
          </cell>
          <cell r="J2716" t="str">
            <v>－</v>
          </cell>
          <cell r="K2716">
            <v>132</v>
          </cell>
        </row>
        <row r="2717">
          <cell r="B2717" t="str">
            <v>HT-F3360-KM02</v>
          </cell>
          <cell r="C2717" t="str">
            <v>ﾒﾓﾘ</v>
          </cell>
          <cell r="D2717" t="str">
            <v xml:space="preserve">128MB ﾒﾓﾘ                     </v>
          </cell>
          <cell r="E2717" t="str">
            <v>－</v>
          </cell>
          <cell r="F2717" t="str">
            <v>－</v>
          </cell>
          <cell r="G2717" t="str">
            <v>－</v>
          </cell>
          <cell r="H2717" t="str">
            <v>－</v>
          </cell>
          <cell r="I2717">
            <v>323</v>
          </cell>
          <cell r="J2717" t="str">
            <v>－</v>
          </cell>
          <cell r="K2717">
            <v>239</v>
          </cell>
        </row>
        <row r="2718">
          <cell r="B2718" t="str">
            <v>HT-F3360-HSC03</v>
          </cell>
          <cell r="C2718" t="str">
            <v>HSC ｱﾀﾞﾌﾟﾀ</v>
          </cell>
          <cell r="D2718" t="str">
            <v xml:space="preserve">F/W SCSI ｱﾀﾞﾌﾟﾀ               </v>
          </cell>
          <cell r="E2718" t="str">
            <v>－</v>
          </cell>
          <cell r="F2718" t="str">
            <v>－</v>
          </cell>
          <cell r="G2718" t="str">
            <v>－</v>
          </cell>
          <cell r="H2718" t="str">
            <v>－</v>
          </cell>
          <cell r="I2718">
            <v>323</v>
          </cell>
          <cell r="J2718" t="str">
            <v>－</v>
          </cell>
          <cell r="K2718">
            <v>167</v>
          </cell>
        </row>
        <row r="2719">
          <cell r="B2719" t="str">
            <v>HT-F3360-HSC04</v>
          </cell>
          <cell r="C2719" t="str">
            <v>HSC ｱﾀﾞﾌﾟﾀ</v>
          </cell>
          <cell r="D2719" t="str">
            <v xml:space="preserve">ﾘﾓｰﾄ ﾏﾈｰｼﾞﾒﾝﾄ ｲﾝﾀﾌｴｰｽｶｰﾄﾞ     </v>
          </cell>
          <cell r="E2719" t="str">
            <v>－</v>
          </cell>
          <cell r="F2719" t="str">
            <v>－</v>
          </cell>
          <cell r="G2719" t="str">
            <v>－</v>
          </cell>
          <cell r="H2719" t="str">
            <v>－</v>
          </cell>
          <cell r="I2719">
            <v>323</v>
          </cell>
          <cell r="J2719" t="str">
            <v>－</v>
          </cell>
          <cell r="K2719">
            <v>148</v>
          </cell>
        </row>
        <row r="2720">
          <cell r="B2720" t="str">
            <v>HT-F3360-ES01</v>
          </cell>
          <cell r="C2720" t="str">
            <v>EISA ｱﾀﾞﾌﾟﾀ</v>
          </cell>
          <cell r="D2720" t="str">
            <v xml:space="preserve">EISA 8ﾎﾟｰﾄ MUX ｶｰﾄﾞ           </v>
          </cell>
          <cell r="E2720" t="str">
            <v>－</v>
          </cell>
          <cell r="F2720" t="str">
            <v>－</v>
          </cell>
          <cell r="G2720" t="str">
            <v>－</v>
          </cell>
          <cell r="H2720" t="str">
            <v>－</v>
          </cell>
          <cell r="I2720">
            <v>323</v>
          </cell>
          <cell r="J2720" t="str">
            <v>－</v>
          </cell>
          <cell r="K2720">
            <v>154</v>
          </cell>
        </row>
        <row r="2721">
          <cell r="B2721" t="str">
            <v>HT-F3360-ES02</v>
          </cell>
          <cell r="C2721" t="str">
            <v>EISA ｱﾀﾞﾌﾟﾀ</v>
          </cell>
          <cell r="D2721" t="str">
            <v xml:space="preserve">EISA MUX ｶｰﾄﾞ                 </v>
          </cell>
          <cell r="E2721" t="str">
            <v>－</v>
          </cell>
          <cell r="F2721" t="str">
            <v>－</v>
          </cell>
          <cell r="G2721" t="str">
            <v>－</v>
          </cell>
          <cell r="H2721" t="str">
            <v>－</v>
          </cell>
          <cell r="I2721">
            <v>323</v>
          </cell>
          <cell r="J2721" t="str">
            <v>－</v>
          </cell>
          <cell r="K2721">
            <v>140</v>
          </cell>
        </row>
        <row r="2722">
          <cell r="B2722" t="str">
            <v>HT-F3360-ES03</v>
          </cell>
          <cell r="C2722" t="str">
            <v>EISA ｱﾀﾞﾌﾟﾀ</v>
          </cell>
          <cell r="D2722" t="str">
            <v xml:space="preserve">EISA S.E SCSI ｶｰﾄﾞ            </v>
          </cell>
          <cell r="E2722" t="str">
            <v>－</v>
          </cell>
          <cell r="F2722" t="str">
            <v>－</v>
          </cell>
          <cell r="G2722" t="str">
            <v>－</v>
          </cell>
          <cell r="H2722" t="str">
            <v>－</v>
          </cell>
          <cell r="I2722">
            <v>323</v>
          </cell>
          <cell r="J2722" t="str">
            <v>－</v>
          </cell>
          <cell r="K2722">
            <v>140</v>
          </cell>
        </row>
        <row r="2723">
          <cell r="B2723" t="str">
            <v>HT-F3360-ES04</v>
          </cell>
          <cell r="C2723" t="str">
            <v>EISA ｱﾀﾞﾌﾟﾀ</v>
          </cell>
          <cell r="D2723" t="str">
            <v xml:space="preserve">EISA TOKENRING ｶｰﾄﾞ           </v>
          </cell>
          <cell r="E2723" t="str">
            <v>－</v>
          </cell>
          <cell r="F2723" t="str">
            <v>－</v>
          </cell>
          <cell r="G2723" t="str">
            <v>－</v>
          </cell>
          <cell r="H2723" t="str">
            <v>－</v>
          </cell>
          <cell r="I2723">
            <v>323</v>
          </cell>
          <cell r="J2723" t="str">
            <v>－</v>
          </cell>
          <cell r="K2723">
            <v>295</v>
          </cell>
        </row>
        <row r="2724">
          <cell r="B2724" t="str">
            <v>HT-F3360-ES05</v>
          </cell>
          <cell r="C2724" t="str">
            <v>EISA ｱﾀﾞﾌﾟﾀ</v>
          </cell>
          <cell r="D2724" t="str">
            <v xml:space="preserve">10BASET/100VG-ANYLAN ｶｰﾄﾞ     </v>
          </cell>
          <cell r="E2724" t="str">
            <v>－</v>
          </cell>
          <cell r="F2724" t="str">
            <v>－</v>
          </cell>
          <cell r="G2724" t="str">
            <v>－</v>
          </cell>
          <cell r="H2724" t="str">
            <v>－</v>
          </cell>
          <cell r="I2724">
            <v>323</v>
          </cell>
          <cell r="J2724" t="str">
            <v>－</v>
          </cell>
          <cell r="K2724">
            <v>140</v>
          </cell>
        </row>
        <row r="2725">
          <cell r="B2725" t="str">
            <v>HT-F3360-MUX01</v>
          </cell>
          <cell r="C2725" t="str">
            <v>EISA ｱﾀﾞﾌﾟﾀ</v>
          </cell>
          <cell r="D2725" t="str">
            <v xml:space="preserve">16ﾎﾟｰﾄ RJ-45 ﾓｼﾞﾕｰﾙ           </v>
          </cell>
          <cell r="E2725" t="str">
            <v>－</v>
          </cell>
          <cell r="F2725" t="str">
            <v>－</v>
          </cell>
          <cell r="G2725" t="str">
            <v>－</v>
          </cell>
          <cell r="H2725" t="str">
            <v>－</v>
          </cell>
          <cell r="I2725">
            <v>323</v>
          </cell>
          <cell r="J2725" t="str">
            <v>－</v>
          </cell>
          <cell r="K2725">
            <v>154</v>
          </cell>
        </row>
        <row r="2726">
          <cell r="B2726" t="str">
            <v>HT-F3360-MUX02</v>
          </cell>
          <cell r="C2726" t="str">
            <v>EISA ｱﾀﾞﾌﾟﾀ</v>
          </cell>
          <cell r="D2726" t="str">
            <v xml:space="preserve">16ﾎﾟｰﾄ DB25 ﾓｼﾞﾕｰﾙ            </v>
          </cell>
          <cell r="E2726" t="str">
            <v>－</v>
          </cell>
          <cell r="F2726" t="str">
            <v>－</v>
          </cell>
          <cell r="G2726" t="str">
            <v>－</v>
          </cell>
          <cell r="H2726" t="str">
            <v>－</v>
          </cell>
          <cell r="I2726">
            <v>323</v>
          </cell>
          <cell r="J2726" t="str">
            <v>－</v>
          </cell>
          <cell r="K2726">
            <v>163</v>
          </cell>
        </row>
        <row r="2727">
          <cell r="B2727" t="str">
            <v>HT-F3360-MUX03</v>
          </cell>
          <cell r="C2727" t="str">
            <v>EISA ｱﾀﾞﾌﾟﾀ</v>
          </cell>
          <cell r="D2727" t="str">
            <v xml:space="preserve">RJ-45 ｺﾝﾊﾞｰﾀ                  </v>
          </cell>
          <cell r="E2727" t="str">
            <v>－</v>
          </cell>
          <cell r="F2727" t="str">
            <v>－</v>
          </cell>
          <cell r="G2727" t="str">
            <v>－</v>
          </cell>
          <cell r="H2727" t="str">
            <v>－</v>
          </cell>
          <cell r="I2727">
            <v>323</v>
          </cell>
          <cell r="J2727" t="str">
            <v>－</v>
          </cell>
          <cell r="K2727">
            <v>16</v>
          </cell>
        </row>
        <row r="2728">
          <cell r="B2728" t="str">
            <v>HT-F3360-MUX04</v>
          </cell>
          <cell r="C2728" t="str">
            <v>EISA ｱﾀﾞﾌﾟﾀ</v>
          </cell>
          <cell r="D2728" t="str">
            <v xml:space="preserve">RJ-45 -&gt; DB-25 ｺﾝﾊﾞｰﾀ         </v>
          </cell>
          <cell r="E2728" t="str">
            <v>－</v>
          </cell>
          <cell r="F2728" t="str">
            <v>－</v>
          </cell>
          <cell r="G2728" t="str">
            <v>－</v>
          </cell>
          <cell r="H2728" t="str">
            <v>－</v>
          </cell>
          <cell r="I2728">
            <v>323</v>
          </cell>
          <cell r="J2728" t="str">
            <v>－</v>
          </cell>
          <cell r="K2728">
            <v>25</v>
          </cell>
        </row>
        <row r="2729">
          <cell r="B2729" t="str">
            <v>HT-F4990-RMKD</v>
          </cell>
          <cell r="C2729" t="str">
            <v>ﾗｯｸﾏｳﾝﾄｷｯﾄ</v>
          </cell>
          <cell r="D2729" t="str">
            <v xml:space="preserve">VKﾖｳ ﾗﾂｸﾏｳﾝﾄｷﾂﾄ               </v>
          </cell>
          <cell r="E2729" t="str">
            <v>－</v>
          </cell>
          <cell r="F2729" t="str">
            <v>－</v>
          </cell>
          <cell r="G2729" t="str">
            <v>－</v>
          </cell>
          <cell r="H2729" t="str">
            <v>－</v>
          </cell>
          <cell r="I2729">
            <v>323</v>
          </cell>
          <cell r="J2729" t="str">
            <v>－</v>
          </cell>
          <cell r="K2729">
            <v>239</v>
          </cell>
        </row>
        <row r="2730">
          <cell r="B2730" t="str">
            <v>HT-4990-K21U25A</v>
          </cell>
          <cell r="C2730" t="str">
            <v>VKｸﾗｽｱｯﾌﾟｸﾞﾚｰﾄﾞ</v>
          </cell>
          <cell r="D2730" t="str">
            <v xml:space="preserve">VK210-&gt;VK250 1CPU ｱﾂﾌﾟｸﾞﾚｰﾄﾞ  </v>
          </cell>
          <cell r="E2730" t="str">
            <v>－</v>
          </cell>
          <cell r="F2730" t="str">
            <v>－</v>
          </cell>
          <cell r="G2730" t="str">
            <v>－</v>
          </cell>
          <cell r="H2730" t="str">
            <v>－</v>
          </cell>
          <cell r="I2730">
            <v>323</v>
          </cell>
          <cell r="J2730" t="str">
            <v>－</v>
          </cell>
          <cell r="K2730">
            <v>514</v>
          </cell>
        </row>
        <row r="2731">
          <cell r="B2731" t="str">
            <v>HT-4990-K21U25B</v>
          </cell>
          <cell r="C2731" t="str">
            <v>VKｸﾗｽｱｯﾌﾟｸﾞﾚｰﾄﾞ</v>
          </cell>
          <cell r="D2731" t="str">
            <v xml:space="preserve">VK210-&gt;VK250 2CPU ｱﾂﾌﾟｸﾞﾚｰﾄﾞ  </v>
          </cell>
          <cell r="E2731" t="str">
            <v>－</v>
          </cell>
          <cell r="F2731" t="str">
            <v>－</v>
          </cell>
          <cell r="G2731" t="str">
            <v>－</v>
          </cell>
          <cell r="H2731" t="str">
            <v>－</v>
          </cell>
          <cell r="I2731">
            <v>323</v>
          </cell>
          <cell r="J2731" t="str">
            <v>－</v>
          </cell>
          <cell r="K2731">
            <v>1175</v>
          </cell>
        </row>
        <row r="2732">
          <cell r="B2732" t="str">
            <v>HT-4990-K21UP31</v>
          </cell>
          <cell r="C2732" t="str">
            <v>VKｸﾗｽｱｯﾌﾟｸﾞﾚｰﾄﾞ</v>
          </cell>
          <cell r="D2732" t="str">
            <v xml:space="preserve">VK210-&gt;VK310 ｱﾂﾌﾟｸﾞﾚｰﾄﾞ       </v>
          </cell>
          <cell r="E2732" t="str">
            <v>－</v>
          </cell>
          <cell r="F2732" t="str">
            <v>－</v>
          </cell>
          <cell r="G2732" t="str">
            <v>－</v>
          </cell>
          <cell r="H2732" t="str">
            <v>－</v>
          </cell>
          <cell r="I2732">
            <v>323</v>
          </cell>
          <cell r="J2732" t="str">
            <v>－</v>
          </cell>
          <cell r="K2732">
            <v>588</v>
          </cell>
        </row>
        <row r="2733">
          <cell r="B2733" t="str">
            <v>HT-4990-K21U35A</v>
          </cell>
          <cell r="C2733" t="str">
            <v>VKｸﾗｽｱｯﾌﾟｸﾞﾚｰﾄﾞ</v>
          </cell>
          <cell r="D2733" t="str">
            <v xml:space="preserve">VK210-&gt;VK350 1CPU ｱﾂﾌﾟｸﾞﾚｰﾄﾞ  </v>
          </cell>
          <cell r="E2733" t="str">
            <v>－</v>
          </cell>
          <cell r="F2733" t="str">
            <v>－</v>
          </cell>
          <cell r="G2733" t="str">
            <v>－</v>
          </cell>
          <cell r="H2733" t="str">
            <v>－</v>
          </cell>
          <cell r="I2733">
            <v>323</v>
          </cell>
          <cell r="J2733" t="str">
            <v>－</v>
          </cell>
          <cell r="K2733">
            <v>882</v>
          </cell>
        </row>
        <row r="2734">
          <cell r="B2734" t="str">
            <v>HT-4990-K25U25B</v>
          </cell>
          <cell r="C2734" t="str">
            <v>VKｸﾗｽｱｯﾌﾟｸﾞﾚｰﾄﾞ</v>
          </cell>
          <cell r="D2734" t="str">
            <v xml:space="preserve">VK250-&gt;VK250 2CPU ｱﾂﾌﾟｸﾞﾚｰﾄﾞ  </v>
          </cell>
          <cell r="E2734" t="str">
            <v>－</v>
          </cell>
          <cell r="F2734" t="str">
            <v>－</v>
          </cell>
          <cell r="G2734" t="str">
            <v>－</v>
          </cell>
          <cell r="H2734" t="str">
            <v>－</v>
          </cell>
          <cell r="I2734">
            <v>323</v>
          </cell>
          <cell r="J2734" t="str">
            <v>－</v>
          </cell>
          <cell r="K2734">
            <v>662</v>
          </cell>
        </row>
        <row r="2735">
          <cell r="B2735" t="str">
            <v>HT-4990-K31U35A</v>
          </cell>
          <cell r="C2735" t="str">
            <v>VKｸﾗｽｱｯﾌﾟｸﾞﾚｰﾄﾞ</v>
          </cell>
          <cell r="D2735" t="str">
            <v xml:space="preserve">VK310-&gt;VK350 1CPU ｱﾂﾌﾟｸﾞﾚｰﾄﾞ  </v>
          </cell>
          <cell r="E2735" t="str">
            <v>－</v>
          </cell>
          <cell r="F2735" t="str">
            <v>－</v>
          </cell>
          <cell r="G2735" t="str">
            <v>－</v>
          </cell>
          <cell r="H2735" t="str">
            <v>－</v>
          </cell>
          <cell r="I2735">
            <v>323</v>
          </cell>
          <cell r="J2735" t="str">
            <v>－</v>
          </cell>
          <cell r="K2735">
            <v>367</v>
          </cell>
        </row>
        <row r="2736">
          <cell r="B2736" t="str">
            <v>HT-4990-KARMP</v>
          </cell>
          <cell r="C2736" t="str">
            <v>VKｸﾗｽｱｯﾌﾟｸﾞﾚｰﾄﾞ</v>
          </cell>
          <cell r="D2736" t="str">
            <v>VK2XXﾖｳﾘﾓｰﾄﾏﾈｰｼﾞﾒﾝﾄﾎﾟｰﾄUPGRADE</v>
          </cell>
          <cell r="E2736" t="str">
            <v>－</v>
          </cell>
          <cell r="F2736" t="str">
            <v>－</v>
          </cell>
          <cell r="G2736" t="str">
            <v>－</v>
          </cell>
          <cell r="H2736" t="str">
            <v>－</v>
          </cell>
          <cell r="I2736">
            <v>323</v>
          </cell>
          <cell r="J2736" t="str">
            <v>－</v>
          </cell>
          <cell r="K2736">
            <v>598</v>
          </cell>
        </row>
        <row r="2737">
          <cell r="B2737" t="str">
            <v>HT-4990-KAFWSP</v>
          </cell>
          <cell r="C2737" t="str">
            <v>VKｸﾗｽｱｯﾌﾟｸﾞﾚｰﾄﾞ</v>
          </cell>
          <cell r="D2737" t="str">
            <v xml:space="preserve">VK2XXﾖｳ F/W SCSI ﾎﾟｰﾄ UPGRADE </v>
          </cell>
          <cell r="E2737" t="str">
            <v>－</v>
          </cell>
          <cell r="F2737" t="str">
            <v>－</v>
          </cell>
          <cell r="G2737" t="str">
            <v>－</v>
          </cell>
          <cell r="H2737" t="str">
            <v>－</v>
          </cell>
          <cell r="I2737">
            <v>323</v>
          </cell>
          <cell r="J2737" t="str">
            <v>－</v>
          </cell>
          <cell r="K2737">
            <v>777</v>
          </cell>
        </row>
        <row r="2738">
          <cell r="B2738" t="str">
            <v>RT-31BC2-120</v>
          </cell>
          <cell r="C2738" t="str">
            <v>ﾄﾞﾗｲﾊﾞｿﾌﾄｳｪｱ</v>
          </cell>
          <cell r="D2738" t="str">
            <v>EISA MUXﾄﾞﾗｲﾊﾞS/W DDS-DAT10.01</v>
          </cell>
          <cell r="E2738" t="str">
            <v>－</v>
          </cell>
          <cell r="F2738" t="str">
            <v>－</v>
          </cell>
          <cell r="G2738" t="str">
            <v>－</v>
          </cell>
          <cell r="H2738" t="str">
            <v>－</v>
          </cell>
          <cell r="I2738">
            <v>323</v>
          </cell>
          <cell r="J2738" t="str">
            <v>－</v>
          </cell>
          <cell r="K2738">
            <v>48</v>
          </cell>
        </row>
        <row r="2739">
          <cell r="B2739" t="str">
            <v>RT-31BC2-121</v>
          </cell>
          <cell r="C2739" t="str">
            <v>ﾄﾞﾗｲﾊﾞｿﾌﾄｳｪｱ</v>
          </cell>
          <cell r="D2739" t="str">
            <v>100VG-ANYLAN M&amp;M DAT HPUX10.01</v>
          </cell>
          <cell r="E2739" t="str">
            <v>－</v>
          </cell>
          <cell r="F2739" t="str">
            <v>－</v>
          </cell>
          <cell r="G2739" t="str">
            <v>－</v>
          </cell>
          <cell r="H2739" t="str">
            <v>－</v>
          </cell>
          <cell r="I2739">
            <v>323</v>
          </cell>
          <cell r="J2739" t="str">
            <v>－</v>
          </cell>
          <cell r="K2739">
            <v>48</v>
          </cell>
        </row>
        <row r="2740">
          <cell r="B2740" t="str">
            <v>RT-31BC2-122</v>
          </cell>
          <cell r="C2740" t="str">
            <v>ﾄﾞﾗｲﾊﾞｿﾌﾄｳｪｱ</v>
          </cell>
          <cell r="D2740" t="str">
            <v xml:space="preserve">TOKENRING M&amp;M DAT HP-UX10.01  </v>
          </cell>
          <cell r="E2740" t="str">
            <v>－</v>
          </cell>
          <cell r="F2740" t="str">
            <v>－</v>
          </cell>
          <cell r="G2740" t="str">
            <v>－</v>
          </cell>
          <cell r="H2740" t="str">
            <v>－</v>
          </cell>
          <cell r="I2740">
            <v>323</v>
          </cell>
          <cell r="J2740" t="str">
            <v>－</v>
          </cell>
          <cell r="K2740">
            <v>48</v>
          </cell>
        </row>
        <row r="2741">
          <cell r="B2741" t="str">
            <v>RT-31BC2-113</v>
          </cell>
          <cell r="C2741" t="str">
            <v>ﾄﾞﾗｲﾊﾞｿﾌﾄｳｪｱ</v>
          </cell>
          <cell r="D2741" t="str">
            <v xml:space="preserve">X.25/9000 MEDIA&amp;MANUAL CD-ROM </v>
          </cell>
          <cell r="E2741" t="str">
            <v>－</v>
          </cell>
          <cell r="F2741" t="str">
            <v>－</v>
          </cell>
          <cell r="G2741" t="str">
            <v>－</v>
          </cell>
          <cell r="H2741" t="str">
            <v>－</v>
          </cell>
          <cell r="I2741">
            <v>323</v>
          </cell>
          <cell r="J2741" t="str">
            <v>－</v>
          </cell>
          <cell r="K2741">
            <v>34</v>
          </cell>
        </row>
        <row r="2742">
          <cell r="B2742" t="str">
            <v>RT-31BC2-123</v>
          </cell>
          <cell r="C2742" t="str">
            <v>ﾄﾞﾗｲﾊﾞｿﾌﾄｳｪｱ</v>
          </cell>
          <cell r="D2742" t="str">
            <v xml:space="preserve">X.25/9000 MEDIA&amp;MANUAl DAT    </v>
          </cell>
          <cell r="E2742" t="str">
            <v>－</v>
          </cell>
          <cell r="F2742" t="str">
            <v>－</v>
          </cell>
          <cell r="G2742" t="str">
            <v>－</v>
          </cell>
          <cell r="H2742" t="str">
            <v>－</v>
          </cell>
          <cell r="I2742">
            <v>323</v>
          </cell>
          <cell r="J2742" t="str">
            <v>－</v>
          </cell>
          <cell r="K2742">
            <v>80</v>
          </cell>
        </row>
        <row r="2743">
          <cell r="B2743" t="str">
            <v>HT-F3360-ES06</v>
          </cell>
          <cell r="C2743" t="str">
            <v>EISA ｱﾀﾞﾌﾟﾀ</v>
          </cell>
          <cell r="D2743" t="str">
            <v>Dual port X.25ｶｰﾄﾞ(RS232C,V11)</v>
          </cell>
          <cell r="E2743" t="str">
            <v>－</v>
          </cell>
          <cell r="F2743" t="str">
            <v>－</v>
          </cell>
          <cell r="G2743" t="str">
            <v>－</v>
          </cell>
          <cell r="H2743" t="str">
            <v>－</v>
          </cell>
          <cell r="I2743">
            <v>323</v>
          </cell>
          <cell r="J2743" t="str">
            <v>－</v>
          </cell>
          <cell r="K2743">
            <v>212</v>
          </cell>
        </row>
        <row r="2744">
          <cell r="B2744" t="str">
            <v>HT-4990-CLR219Q</v>
          </cell>
          <cell r="C2744" t="str">
            <v>RS-232C ｹｰﾌﾞﾙ</v>
          </cell>
          <cell r="D2744" t="str">
            <v>RS232C ｸﾛｽｹｰﾌﾞﾙ 5.0M 25ｵｽ-25ｵｽ</v>
          </cell>
          <cell r="E2744" t="str">
            <v>－</v>
          </cell>
          <cell r="F2744" t="str">
            <v>－</v>
          </cell>
          <cell r="G2744" t="str">
            <v>－</v>
          </cell>
          <cell r="H2744" t="str">
            <v>－</v>
          </cell>
          <cell r="I2744">
            <v>323</v>
          </cell>
          <cell r="J2744" t="str">
            <v>－</v>
          </cell>
          <cell r="K2744">
            <v>10</v>
          </cell>
        </row>
        <row r="2745">
          <cell r="B2745" t="str">
            <v>HT-F3360-NSC02</v>
          </cell>
          <cell r="C2745" t="str">
            <v>ﾅｲｿﾞｳ CD-ROM</v>
          </cell>
          <cell r="D2745" t="str">
            <v xml:space="preserve">ﾅｲｿﾞｳ S.E.SCSI CD-ROM         </v>
          </cell>
          <cell r="E2745" t="str">
            <v>－</v>
          </cell>
          <cell r="F2745" t="str">
            <v>－</v>
          </cell>
          <cell r="G2745" t="str">
            <v>－</v>
          </cell>
          <cell r="H2745" t="str">
            <v>－</v>
          </cell>
          <cell r="I2745">
            <v>323</v>
          </cell>
          <cell r="J2745" t="str">
            <v>－</v>
          </cell>
          <cell r="K2745">
            <v>78</v>
          </cell>
        </row>
        <row r="2746">
          <cell r="B2746" t="str">
            <v>HT-F3360-FW01</v>
          </cell>
          <cell r="C2746" t="str">
            <v>VKｸﾗｽｱｯﾌﾟｸﾞﾚｰﾄﾞ</v>
          </cell>
          <cell r="D2746" t="str">
            <v xml:space="preserve">VK2XXﾖｳ F/W SCSI ﾎﾟｰﾄ UPGRADE </v>
          </cell>
          <cell r="E2746" t="str">
            <v>－</v>
          </cell>
          <cell r="F2746" t="str">
            <v>－</v>
          </cell>
          <cell r="G2746" t="str">
            <v>－</v>
          </cell>
          <cell r="H2746" t="str">
            <v>－</v>
          </cell>
          <cell r="I2746">
            <v>323</v>
          </cell>
          <cell r="J2746" t="str">
            <v>－</v>
          </cell>
          <cell r="K2746">
            <v>164</v>
          </cell>
        </row>
        <row r="2747">
          <cell r="B2747" t="str">
            <v>RT-31CC2-113</v>
          </cell>
          <cell r="C2747" t="str">
            <v>ﾄﾞﾗｲﾊﾞｿﾌﾄｳｪｱ</v>
          </cell>
          <cell r="D2747" t="str">
            <v xml:space="preserve">X.25/9000 ﾒﾃﾞｲｱ&amp;ﾏﾆﾕｱﾙ CD-ROM  </v>
          </cell>
          <cell r="E2747" t="str">
            <v>－</v>
          </cell>
          <cell r="F2747" t="str">
            <v>－</v>
          </cell>
          <cell r="G2747" t="str">
            <v>－</v>
          </cell>
          <cell r="H2747" t="str">
            <v>－</v>
          </cell>
          <cell r="I2747">
            <v>323</v>
          </cell>
          <cell r="J2747" t="str">
            <v>－</v>
          </cell>
          <cell r="K2747">
            <v>32</v>
          </cell>
        </row>
        <row r="2748">
          <cell r="B2748" t="str">
            <v>HT-F3360-RHSC03</v>
          </cell>
          <cell r="C2748" t="str">
            <v>HSCｽﾛｯﾄ</v>
          </cell>
          <cell r="D2748" t="str">
            <v xml:space="preserve">HSC 2ｽﾛｯﾄ ｶｸﾁｮｳ               </v>
          </cell>
          <cell r="E2748" t="str">
            <v>－</v>
          </cell>
          <cell r="F2748" t="str">
            <v>－</v>
          </cell>
          <cell r="G2748" t="str">
            <v>－</v>
          </cell>
          <cell r="H2748" t="str">
            <v>－</v>
          </cell>
          <cell r="I2748">
            <v>323</v>
          </cell>
          <cell r="J2748" t="str">
            <v>－</v>
          </cell>
          <cell r="K2748">
            <v>626</v>
          </cell>
        </row>
        <row r="2749">
          <cell r="B2749" t="str">
            <v>HT-F3360-RHSC04</v>
          </cell>
          <cell r="C2749" t="str">
            <v>HSCｽﾛｯﾄ</v>
          </cell>
          <cell r="D2749" t="str">
            <v xml:space="preserve">HSC 4ｽﾛｯﾄ ｶｸﾁｮｳ               </v>
          </cell>
          <cell r="E2749" t="str">
            <v>－</v>
          </cell>
          <cell r="F2749" t="str">
            <v>－</v>
          </cell>
          <cell r="G2749" t="str">
            <v>－</v>
          </cell>
          <cell r="H2749" t="str">
            <v>－</v>
          </cell>
          <cell r="I2749">
            <v>323</v>
          </cell>
          <cell r="J2749" t="str">
            <v>－</v>
          </cell>
          <cell r="K2749">
            <v>1251</v>
          </cell>
        </row>
        <row r="2750">
          <cell r="B2750" t="str">
            <v>HT-4990-R10U22A</v>
          </cell>
          <cell r="C2750" t="str">
            <v>VRｸﾗｽｱｯﾌﾟｸﾞﾚｰﾄﾞ</v>
          </cell>
          <cell r="D2750" t="str">
            <v>VR100 -&gt; VR220ｱﾂﾌﾟｸﾞﾚｰﾄﾞ</v>
          </cell>
          <cell r="E2750" t="str">
            <v>－</v>
          </cell>
          <cell r="F2750" t="str">
            <v>－</v>
          </cell>
          <cell r="G2750" t="str">
            <v>－</v>
          </cell>
          <cell r="H2750" t="str">
            <v>－</v>
          </cell>
          <cell r="I2750">
            <v>323</v>
          </cell>
          <cell r="J2750" t="str">
            <v>－</v>
          </cell>
          <cell r="K2750">
            <v>4187</v>
          </cell>
        </row>
        <row r="2751">
          <cell r="B2751" t="str">
            <v>HT-4990-R10U42A</v>
          </cell>
          <cell r="C2751" t="str">
            <v>VRｸﾗｽｱｯﾌﾟｸﾞﾚｰﾄﾞ</v>
          </cell>
          <cell r="D2751" t="str">
            <v>VR100 -&gt; VR420ｱﾂﾌﾟｸﾞﾚｰﾄﾞ</v>
          </cell>
          <cell r="E2751" t="str">
            <v>－</v>
          </cell>
          <cell r="F2751" t="str">
            <v>－</v>
          </cell>
          <cell r="G2751" t="str">
            <v>－</v>
          </cell>
          <cell r="H2751" t="str">
            <v>－</v>
          </cell>
          <cell r="I2751">
            <v>323</v>
          </cell>
          <cell r="J2751" t="str">
            <v>－</v>
          </cell>
          <cell r="K2751">
            <v>7165</v>
          </cell>
        </row>
        <row r="2752">
          <cell r="B2752" t="str">
            <v>HT-4990-R20U22A</v>
          </cell>
          <cell r="C2752" t="str">
            <v>VRｸﾗｽｱｯﾌﾟｸﾞﾚｰﾄﾞ</v>
          </cell>
          <cell r="D2752" t="str">
            <v>VR200 -&gt; VR220ｱﾂﾌﾟｸﾞﾚｰﾄﾞ 1CPU</v>
          </cell>
          <cell r="E2752" t="str">
            <v>－</v>
          </cell>
          <cell r="F2752" t="str">
            <v>－</v>
          </cell>
          <cell r="G2752" t="str">
            <v>－</v>
          </cell>
          <cell r="H2752" t="str">
            <v>－</v>
          </cell>
          <cell r="I2752">
            <v>323</v>
          </cell>
          <cell r="J2752" t="str">
            <v>－</v>
          </cell>
          <cell r="K2752">
            <v>3628</v>
          </cell>
        </row>
        <row r="2753">
          <cell r="B2753" t="str">
            <v>HT-4990-R20U42A</v>
          </cell>
          <cell r="C2753" t="str">
            <v>VRｸﾗｽｱｯﾌﾟｸﾞﾚｰﾄﾞ</v>
          </cell>
          <cell r="D2753" t="str">
            <v>VR200 -&gt; VR420ｱﾂﾌﾟｸﾞﾚｰﾄﾞ 1CPU</v>
          </cell>
          <cell r="E2753" t="str">
            <v>－</v>
          </cell>
          <cell r="F2753" t="str">
            <v>－</v>
          </cell>
          <cell r="G2753" t="str">
            <v>－</v>
          </cell>
          <cell r="H2753" t="str">
            <v>－</v>
          </cell>
          <cell r="I2753">
            <v>323</v>
          </cell>
          <cell r="J2753" t="str">
            <v>－</v>
          </cell>
          <cell r="K2753">
            <v>6607</v>
          </cell>
        </row>
        <row r="2754">
          <cell r="B2754" t="str">
            <v>HT-4990-R21U22A</v>
          </cell>
          <cell r="C2754" t="str">
            <v>VRｸﾗｽｱｯﾌﾟｸﾞﾚｰﾄﾞ</v>
          </cell>
          <cell r="D2754" t="str">
            <v>VR210 -&gt; VR220ｱﾂﾌﾟｸﾞﾚｰﾄﾞ 1CPU</v>
          </cell>
          <cell r="E2754" t="str">
            <v>－</v>
          </cell>
          <cell r="F2754" t="str">
            <v>－</v>
          </cell>
          <cell r="G2754" t="str">
            <v>－</v>
          </cell>
          <cell r="H2754" t="str">
            <v>－</v>
          </cell>
          <cell r="I2754">
            <v>323</v>
          </cell>
          <cell r="J2754" t="str">
            <v>－</v>
          </cell>
          <cell r="K2754">
            <v>3070</v>
          </cell>
        </row>
        <row r="2755">
          <cell r="B2755" t="str">
            <v>HT-4990-R21U42A</v>
          </cell>
          <cell r="C2755" t="str">
            <v>VRｸﾗｽｱｯﾌﾟｸﾞﾚｰﾄﾞ</v>
          </cell>
          <cell r="D2755" t="str">
            <v>VR210 -&gt; VR420ｱﾂﾌﾟｸﾞﾚｰﾄﾞ 1CPU</v>
          </cell>
          <cell r="E2755" t="str">
            <v>－</v>
          </cell>
          <cell r="F2755" t="str">
            <v>－</v>
          </cell>
          <cell r="G2755" t="str">
            <v>－</v>
          </cell>
          <cell r="H2755" t="str">
            <v>－</v>
          </cell>
          <cell r="I2755">
            <v>323</v>
          </cell>
          <cell r="J2755" t="str">
            <v>－</v>
          </cell>
          <cell r="K2755">
            <v>6048</v>
          </cell>
        </row>
        <row r="2756">
          <cell r="B2756" t="str">
            <v>HT-4990-R22U42A</v>
          </cell>
          <cell r="C2756" t="str">
            <v>VRｸﾗｽｱｯﾌﾟｸﾞﾚｰﾄﾞ</v>
          </cell>
          <cell r="D2756" t="str">
            <v>VR220 -&gt; VR420ｱﾂﾌﾟｸﾞﾚｰﾄﾞ 1CPU</v>
          </cell>
          <cell r="E2756" t="str">
            <v>－</v>
          </cell>
          <cell r="F2756" t="str">
            <v>－</v>
          </cell>
          <cell r="G2756" t="str">
            <v>－</v>
          </cell>
          <cell r="H2756" t="str">
            <v>－</v>
          </cell>
          <cell r="I2756">
            <v>323</v>
          </cell>
          <cell r="J2756" t="str">
            <v>－</v>
          </cell>
          <cell r="K2756">
            <v>2978</v>
          </cell>
        </row>
        <row r="2757">
          <cell r="B2757" t="str">
            <v>HT-4990-R40U42A</v>
          </cell>
          <cell r="C2757" t="str">
            <v>VRｸﾗｽｱｯﾌﾟｸﾞﾚｰﾄﾞ</v>
          </cell>
          <cell r="D2757" t="str">
            <v>VR400 -&gt; VR420ｱﾂﾌﾟｸﾞﾚｰﾄﾞ 1CPU</v>
          </cell>
          <cell r="E2757" t="str">
            <v>－</v>
          </cell>
          <cell r="F2757" t="str">
            <v>－</v>
          </cell>
          <cell r="G2757" t="str">
            <v>－</v>
          </cell>
          <cell r="H2757" t="str">
            <v>－</v>
          </cell>
          <cell r="I2757">
            <v>323</v>
          </cell>
          <cell r="J2757" t="str">
            <v>－</v>
          </cell>
          <cell r="K2757">
            <v>3628</v>
          </cell>
        </row>
        <row r="2758">
          <cell r="B2758" t="str">
            <v>HT-4990-R40B42A</v>
          </cell>
          <cell r="C2758" t="str">
            <v>VRｸﾗｽｱｯﾌﾟｸﾞﾚｰﾄﾞ</v>
          </cell>
          <cell r="D2758" t="str">
            <v>VR400B -&gt; VR420ｱﾂﾌﾟｸﾞﾚｰﾄﾞ 1CPU</v>
          </cell>
          <cell r="E2758" t="str">
            <v>－</v>
          </cell>
          <cell r="F2758" t="str">
            <v>－</v>
          </cell>
          <cell r="G2758" t="str">
            <v>－</v>
          </cell>
          <cell r="H2758" t="str">
            <v>－</v>
          </cell>
          <cell r="I2758">
            <v>323</v>
          </cell>
          <cell r="J2758" t="str">
            <v>－</v>
          </cell>
          <cell r="K2758">
            <v>3628</v>
          </cell>
        </row>
        <row r="2759">
          <cell r="B2759" t="str">
            <v>HT-4990-R41U42A</v>
          </cell>
          <cell r="C2759" t="str">
            <v>VRｸﾗｽｱｯﾌﾟｸﾞﾚｰﾄﾞ</v>
          </cell>
          <cell r="D2759" t="str">
            <v>VR410 -&gt; VR420ｱﾂﾌﾟｸﾞﾚｰﾄﾞ 1CPU</v>
          </cell>
          <cell r="E2759" t="str">
            <v>－</v>
          </cell>
          <cell r="F2759" t="str">
            <v>－</v>
          </cell>
          <cell r="G2759" t="str">
            <v>－</v>
          </cell>
          <cell r="H2759" t="str">
            <v>－</v>
          </cell>
          <cell r="I2759">
            <v>323</v>
          </cell>
          <cell r="J2759" t="str">
            <v>－</v>
          </cell>
          <cell r="K2759">
            <v>3070</v>
          </cell>
        </row>
        <row r="2760">
          <cell r="B2760" t="str">
            <v>HT-4990-R20U22B</v>
          </cell>
          <cell r="C2760" t="str">
            <v>VRｸﾗｽｱｯﾌﾟｸﾞﾚｰﾄﾞ</v>
          </cell>
          <cell r="D2760" t="str">
            <v>VR200 -&gt; VR220ｱﾂﾌﾟｸﾞﾚｰﾄﾞ 2CPU</v>
          </cell>
          <cell r="E2760" t="str">
            <v>－</v>
          </cell>
          <cell r="F2760" t="str">
            <v>－</v>
          </cell>
          <cell r="G2760" t="str">
            <v>－</v>
          </cell>
          <cell r="H2760" t="str">
            <v>－</v>
          </cell>
          <cell r="I2760">
            <v>323</v>
          </cell>
          <cell r="J2760" t="str">
            <v>－</v>
          </cell>
          <cell r="K2760">
            <v>4557</v>
          </cell>
        </row>
        <row r="2761">
          <cell r="B2761" t="str">
            <v>HT-4990-R20U42B</v>
          </cell>
          <cell r="C2761" t="str">
            <v>VRｸﾗｽｱｯﾌﾟｸﾞﾚｰﾄﾞ</v>
          </cell>
          <cell r="D2761" t="str">
            <v>VR200 -&gt; VR420ｱﾂﾌﾟｸﾞﾚｰﾄﾞ 2CPU</v>
          </cell>
          <cell r="E2761" t="str">
            <v>－</v>
          </cell>
          <cell r="F2761" t="str">
            <v>－</v>
          </cell>
          <cell r="G2761" t="str">
            <v>－</v>
          </cell>
          <cell r="H2761" t="str">
            <v>－</v>
          </cell>
          <cell r="I2761">
            <v>323</v>
          </cell>
          <cell r="J2761" t="str">
            <v>－</v>
          </cell>
          <cell r="K2761">
            <v>7536</v>
          </cell>
        </row>
        <row r="2762">
          <cell r="B2762" t="str">
            <v>HT-4990-R21U22B</v>
          </cell>
          <cell r="C2762" t="str">
            <v>VRｸﾗｽｱｯﾌﾟｸﾞﾚｰﾄﾞ</v>
          </cell>
          <cell r="D2762" t="str">
            <v>VR210 -&gt; VR220ｱﾂﾌﾟｸﾞﾚｰﾄﾞ 2CPU</v>
          </cell>
          <cell r="E2762" t="str">
            <v>－</v>
          </cell>
          <cell r="F2762" t="str">
            <v>－</v>
          </cell>
          <cell r="G2762" t="str">
            <v>－</v>
          </cell>
          <cell r="H2762" t="str">
            <v>－</v>
          </cell>
          <cell r="I2762">
            <v>323</v>
          </cell>
          <cell r="J2762" t="str">
            <v>－</v>
          </cell>
          <cell r="K2762">
            <v>3813</v>
          </cell>
        </row>
        <row r="2763">
          <cell r="B2763" t="str">
            <v>HT-4990-R21U42B</v>
          </cell>
          <cell r="C2763" t="str">
            <v>VRｸﾗｽｱｯﾌﾟｸﾞﾚｰﾄﾞ</v>
          </cell>
          <cell r="D2763" t="str">
            <v>VR210 -&gt; VR420ｱﾂﾌﾟｸﾞﾚｰﾄﾞ 2CPU</v>
          </cell>
          <cell r="E2763" t="str">
            <v>－</v>
          </cell>
          <cell r="F2763" t="str">
            <v>－</v>
          </cell>
          <cell r="G2763" t="str">
            <v>－</v>
          </cell>
          <cell r="H2763" t="str">
            <v>－</v>
          </cell>
          <cell r="I2763">
            <v>323</v>
          </cell>
          <cell r="J2763" t="str">
            <v>－</v>
          </cell>
          <cell r="K2763">
            <v>6791</v>
          </cell>
        </row>
        <row r="2764">
          <cell r="B2764" t="str">
            <v>HT-4990-R22U42B</v>
          </cell>
          <cell r="C2764" t="str">
            <v>VRｸﾗｽｱｯﾌﾟｸﾞﾚｰﾄﾞ</v>
          </cell>
          <cell r="D2764" t="str">
            <v>VR220 -&gt; VR420ｱﾂﾌﾟｸﾞﾚｰﾄﾞ 2CPU</v>
          </cell>
          <cell r="E2764" t="str">
            <v>－</v>
          </cell>
          <cell r="F2764" t="str">
            <v>－</v>
          </cell>
          <cell r="G2764" t="str">
            <v>－</v>
          </cell>
          <cell r="H2764" t="str">
            <v>－</v>
          </cell>
          <cell r="I2764">
            <v>323</v>
          </cell>
          <cell r="J2764" t="str">
            <v>－</v>
          </cell>
          <cell r="K2764">
            <v>2978</v>
          </cell>
        </row>
        <row r="2765">
          <cell r="B2765" t="str">
            <v>HT-4990-R40U42B</v>
          </cell>
          <cell r="C2765" t="str">
            <v>VRｸﾗｽｱｯﾌﾟｸﾞﾚｰﾄﾞ</v>
          </cell>
          <cell r="D2765" t="str">
            <v>VR400 -&gt; VR420ｱﾂﾌﾟｸﾞﾚｰﾄﾞ 2CPU</v>
          </cell>
          <cell r="E2765" t="str">
            <v>－</v>
          </cell>
          <cell r="F2765" t="str">
            <v>－</v>
          </cell>
          <cell r="G2765" t="str">
            <v>－</v>
          </cell>
          <cell r="H2765" t="str">
            <v>－</v>
          </cell>
          <cell r="I2765">
            <v>323</v>
          </cell>
          <cell r="J2765" t="str">
            <v>－</v>
          </cell>
          <cell r="K2765">
            <v>4557</v>
          </cell>
        </row>
        <row r="2766">
          <cell r="B2766" t="str">
            <v>HT-4990-R40B42B</v>
          </cell>
          <cell r="C2766" t="str">
            <v>VRｸﾗｽｱｯﾌﾟｸﾞﾚｰﾄﾞ</v>
          </cell>
          <cell r="D2766" t="str">
            <v>VR400B -&gt; VR420ｱﾂﾌﾟｸﾞﾚｰﾄﾞ 2CPU</v>
          </cell>
          <cell r="E2766" t="str">
            <v>－</v>
          </cell>
          <cell r="F2766" t="str">
            <v>－</v>
          </cell>
          <cell r="G2766" t="str">
            <v>－</v>
          </cell>
          <cell r="H2766" t="str">
            <v>－</v>
          </cell>
          <cell r="I2766">
            <v>323</v>
          </cell>
          <cell r="J2766" t="str">
            <v>－</v>
          </cell>
          <cell r="K2766">
            <v>4557</v>
          </cell>
        </row>
        <row r="2767">
          <cell r="B2767" t="str">
            <v>HT-4990-R41U42B</v>
          </cell>
          <cell r="C2767" t="str">
            <v>VRｸﾗｽｱｯﾌﾟｸﾞﾚｰﾄﾞ</v>
          </cell>
          <cell r="D2767" t="str">
            <v>VR410 -&gt; VR420ｱﾂﾌﾟｸﾞﾚｰﾄﾞ 2CPU</v>
          </cell>
          <cell r="E2767" t="str">
            <v>－</v>
          </cell>
          <cell r="F2767" t="str">
            <v>－</v>
          </cell>
          <cell r="G2767" t="str">
            <v>－</v>
          </cell>
          <cell r="H2767" t="str">
            <v>－</v>
          </cell>
          <cell r="I2767">
            <v>323</v>
          </cell>
          <cell r="J2767" t="str">
            <v>－</v>
          </cell>
          <cell r="K2767">
            <v>3813</v>
          </cell>
        </row>
        <row r="2768">
          <cell r="B2768" t="str">
            <v>HT-4990-R20U22C</v>
          </cell>
          <cell r="C2768" t="str">
            <v>VRｸﾗｽｱｯﾌﾟｸﾞﾚｰﾄﾞ</v>
          </cell>
          <cell r="D2768" t="str">
            <v>VR200 -&gt; VR220ｱﾂﾌﾟｸﾞﾚｰﾄﾞ 3CPU</v>
          </cell>
          <cell r="E2768" t="str">
            <v>－</v>
          </cell>
          <cell r="F2768" t="str">
            <v>－</v>
          </cell>
          <cell r="G2768" t="str">
            <v>－</v>
          </cell>
          <cell r="H2768" t="str">
            <v>－</v>
          </cell>
          <cell r="I2768">
            <v>323</v>
          </cell>
          <cell r="J2768" t="str">
            <v>－</v>
          </cell>
          <cell r="K2768">
            <v>5486</v>
          </cell>
        </row>
        <row r="2769">
          <cell r="B2769" t="str">
            <v>HT-4990-R20U42C</v>
          </cell>
          <cell r="C2769" t="str">
            <v>VRｸﾗｽｱｯﾌﾟｸﾞﾚｰﾄﾞ</v>
          </cell>
          <cell r="D2769" t="str">
            <v>VR200 -&gt; VR420ｱﾂﾌﾟｸﾞﾚｰﾄﾞ 3CPU</v>
          </cell>
          <cell r="E2769" t="str">
            <v>－</v>
          </cell>
          <cell r="F2769" t="str">
            <v>－</v>
          </cell>
          <cell r="G2769" t="str">
            <v>－</v>
          </cell>
          <cell r="H2769" t="str">
            <v>－</v>
          </cell>
          <cell r="I2769">
            <v>323</v>
          </cell>
          <cell r="J2769" t="str">
            <v>－</v>
          </cell>
          <cell r="K2769">
            <v>8465</v>
          </cell>
        </row>
        <row r="2770">
          <cell r="B2770" t="str">
            <v>HT-4990-R21U22C</v>
          </cell>
          <cell r="C2770" t="str">
            <v>VRｸﾗｽｱｯﾌﾟｸﾞﾚｰﾄﾞ</v>
          </cell>
          <cell r="D2770" t="str">
            <v>VR210 -&gt; VR220ｱﾂﾌﾟｸﾞﾚｰﾄﾞ 3CPU</v>
          </cell>
          <cell r="E2770" t="str">
            <v>－</v>
          </cell>
          <cell r="F2770" t="str">
            <v>－</v>
          </cell>
          <cell r="G2770" t="str">
            <v>－</v>
          </cell>
          <cell r="H2770" t="str">
            <v>－</v>
          </cell>
          <cell r="I2770">
            <v>323</v>
          </cell>
          <cell r="J2770" t="str">
            <v>－</v>
          </cell>
          <cell r="K2770">
            <v>4556</v>
          </cell>
        </row>
        <row r="2771">
          <cell r="B2771" t="str">
            <v>HT-4990-R21U42C</v>
          </cell>
          <cell r="C2771" t="str">
            <v>VRｸﾗｽｱｯﾌﾟｸﾞﾚｰﾄﾞ</v>
          </cell>
          <cell r="D2771" t="str">
            <v>VR210 -&gt; VR420ｱﾂﾌﾟｸﾞﾚｰﾄﾞ 3CPU</v>
          </cell>
          <cell r="E2771" t="str">
            <v>－</v>
          </cell>
          <cell r="F2771" t="str">
            <v>－</v>
          </cell>
          <cell r="G2771" t="str">
            <v>－</v>
          </cell>
          <cell r="H2771" t="str">
            <v>－</v>
          </cell>
          <cell r="I2771">
            <v>323</v>
          </cell>
          <cell r="J2771" t="str">
            <v>－</v>
          </cell>
          <cell r="K2771">
            <v>7534</v>
          </cell>
        </row>
        <row r="2772">
          <cell r="B2772" t="str">
            <v>HT-4990-R22U42C</v>
          </cell>
          <cell r="C2772" t="str">
            <v>VRｸﾗｽｱｯﾌﾟｸﾞﾚｰﾄﾞ</v>
          </cell>
          <cell r="D2772" t="str">
            <v>VR220 -&gt; VR420ｱﾂﾌﾟｸﾞﾚｰﾄﾞ 3CPU</v>
          </cell>
          <cell r="E2772" t="str">
            <v>－</v>
          </cell>
          <cell r="F2772" t="str">
            <v>－</v>
          </cell>
          <cell r="G2772" t="str">
            <v>－</v>
          </cell>
          <cell r="H2772" t="str">
            <v>－</v>
          </cell>
          <cell r="I2772">
            <v>323</v>
          </cell>
          <cell r="J2772" t="str">
            <v>－</v>
          </cell>
          <cell r="K2772">
            <v>2978</v>
          </cell>
        </row>
        <row r="2773">
          <cell r="B2773" t="str">
            <v>HT-4990-R40U42C</v>
          </cell>
          <cell r="C2773" t="str">
            <v>VRｸﾗｽｱｯﾌﾟｸﾞﾚｰﾄﾞ</v>
          </cell>
          <cell r="D2773" t="str">
            <v>VR400 -&gt; VR420ｱﾂﾌﾟｸﾞﾚｰﾄﾞ 3CPU</v>
          </cell>
          <cell r="E2773" t="str">
            <v>－</v>
          </cell>
          <cell r="F2773" t="str">
            <v>－</v>
          </cell>
          <cell r="G2773" t="str">
            <v>－</v>
          </cell>
          <cell r="H2773" t="str">
            <v>－</v>
          </cell>
          <cell r="I2773">
            <v>323</v>
          </cell>
          <cell r="J2773" t="str">
            <v>－</v>
          </cell>
          <cell r="K2773">
            <v>5486</v>
          </cell>
        </row>
        <row r="2774">
          <cell r="B2774" t="str">
            <v>HT-4990-R40B42C</v>
          </cell>
          <cell r="C2774" t="str">
            <v>VRｸﾗｽｱｯﾌﾟｸﾞﾚｰﾄﾞ</v>
          </cell>
          <cell r="D2774" t="str">
            <v>VR400B -&gt; VR420ｱﾂﾌﾟｸﾞﾚｰﾄﾞ 3CPU</v>
          </cell>
          <cell r="E2774" t="str">
            <v>－</v>
          </cell>
          <cell r="F2774" t="str">
            <v>－</v>
          </cell>
          <cell r="G2774" t="str">
            <v>－</v>
          </cell>
          <cell r="H2774" t="str">
            <v>－</v>
          </cell>
          <cell r="I2774">
            <v>323</v>
          </cell>
          <cell r="J2774" t="str">
            <v>－</v>
          </cell>
          <cell r="K2774">
            <v>5486</v>
          </cell>
        </row>
        <row r="2775">
          <cell r="B2775" t="str">
            <v>HT-4990-R41U42C</v>
          </cell>
          <cell r="C2775" t="str">
            <v>VRｸﾗｽｱｯﾌﾟｸﾞﾚｰﾄﾞ</v>
          </cell>
          <cell r="D2775" t="str">
            <v>VR410 -&gt; VR420ｱﾂﾌﾟｸﾞﾚｰﾄﾞ 3CPU</v>
          </cell>
          <cell r="E2775" t="str">
            <v>－</v>
          </cell>
          <cell r="F2775" t="str">
            <v>－</v>
          </cell>
          <cell r="G2775" t="str">
            <v>－</v>
          </cell>
          <cell r="H2775" t="str">
            <v>－</v>
          </cell>
          <cell r="I2775">
            <v>323</v>
          </cell>
          <cell r="J2775" t="str">
            <v>－</v>
          </cell>
          <cell r="K2775">
            <v>4556</v>
          </cell>
        </row>
        <row r="2776">
          <cell r="B2776" t="str">
            <v>HT-4990-R20U22D</v>
          </cell>
          <cell r="C2776" t="str">
            <v>VRｸﾗｽｱｯﾌﾟｸﾞﾚｰﾄﾞ</v>
          </cell>
          <cell r="D2776" t="str">
            <v>VR200 -&gt; VR220ｱﾂﾌﾟｸﾞﾚｰﾄﾞ 4CPU</v>
          </cell>
          <cell r="E2776" t="str">
            <v>－</v>
          </cell>
          <cell r="F2776" t="str">
            <v>－</v>
          </cell>
          <cell r="G2776" t="str">
            <v>－</v>
          </cell>
          <cell r="H2776" t="str">
            <v>－</v>
          </cell>
          <cell r="I2776">
            <v>323</v>
          </cell>
          <cell r="J2776" t="str">
            <v>－</v>
          </cell>
          <cell r="K2776">
            <v>6415</v>
          </cell>
        </row>
        <row r="2777">
          <cell r="B2777" t="str">
            <v>HT-4990-R20U42D</v>
          </cell>
          <cell r="C2777" t="str">
            <v>VRｸﾗｽｱｯﾌﾟｸﾞﾚｰﾄﾞ</v>
          </cell>
          <cell r="D2777" t="str">
            <v>VR200 -&gt; VR420ｱﾂﾌﾟｸﾞﾚｰﾄﾞ 4CPU</v>
          </cell>
          <cell r="E2777" t="str">
            <v>－</v>
          </cell>
          <cell r="F2777" t="str">
            <v>－</v>
          </cell>
          <cell r="G2777" t="str">
            <v>－</v>
          </cell>
          <cell r="H2777" t="str">
            <v>－</v>
          </cell>
          <cell r="I2777">
            <v>323</v>
          </cell>
          <cell r="J2777" t="str">
            <v>－</v>
          </cell>
          <cell r="K2777">
            <v>9394</v>
          </cell>
        </row>
        <row r="2778">
          <cell r="B2778" t="str">
            <v>HT-4990-R21U22D</v>
          </cell>
          <cell r="C2778" t="str">
            <v>VRｸﾗｽｱｯﾌﾟｸﾞﾚｰﾄﾞ</v>
          </cell>
          <cell r="D2778" t="str">
            <v>VR210 -&gt; VR220ｱﾂﾌﾟｸﾞﾚｰﾄﾞ 4CPU</v>
          </cell>
          <cell r="E2778" t="str">
            <v>－</v>
          </cell>
          <cell r="F2778" t="str">
            <v>－</v>
          </cell>
          <cell r="G2778" t="str">
            <v>－</v>
          </cell>
          <cell r="H2778" t="str">
            <v>－</v>
          </cell>
          <cell r="I2778">
            <v>323</v>
          </cell>
          <cell r="J2778" t="str">
            <v>－</v>
          </cell>
          <cell r="K2778">
            <v>5299</v>
          </cell>
        </row>
        <row r="2779">
          <cell r="B2779" t="str">
            <v>HT-4990-R21U42D</v>
          </cell>
          <cell r="C2779" t="str">
            <v>VRｸﾗｽｱｯﾌﾟｸﾞﾚｰﾄﾞ</v>
          </cell>
          <cell r="D2779" t="str">
            <v>VR210 -&gt; VR420ｱﾂﾌﾟｸﾞﾚｰﾄﾞ 4CPU</v>
          </cell>
          <cell r="E2779" t="str">
            <v>－</v>
          </cell>
          <cell r="F2779" t="str">
            <v>－</v>
          </cell>
          <cell r="G2779" t="str">
            <v>－</v>
          </cell>
          <cell r="H2779" t="str">
            <v>－</v>
          </cell>
          <cell r="I2779">
            <v>323</v>
          </cell>
          <cell r="J2779" t="str">
            <v>－</v>
          </cell>
          <cell r="K2779">
            <v>8277</v>
          </cell>
        </row>
        <row r="2780">
          <cell r="B2780" t="str">
            <v>HT-4990-R22U42D</v>
          </cell>
          <cell r="C2780" t="str">
            <v>VRｸﾗｽｱｯﾌﾟｸﾞﾚｰﾄﾞ</v>
          </cell>
          <cell r="D2780" t="str">
            <v>VR220 -&gt; VR420ｱﾂﾌﾟｸﾞﾚｰﾄﾞ 4CPU</v>
          </cell>
          <cell r="E2780" t="str">
            <v>－</v>
          </cell>
          <cell r="F2780" t="str">
            <v>－</v>
          </cell>
          <cell r="G2780" t="str">
            <v>－</v>
          </cell>
          <cell r="H2780" t="str">
            <v>－</v>
          </cell>
          <cell r="I2780">
            <v>323</v>
          </cell>
          <cell r="J2780" t="str">
            <v>－</v>
          </cell>
          <cell r="K2780">
            <v>2978</v>
          </cell>
        </row>
        <row r="2781">
          <cell r="B2781" t="str">
            <v>HT-4990-R40U42D</v>
          </cell>
          <cell r="C2781" t="str">
            <v>VRｸﾗｽｱｯﾌﾟｸﾞﾚｰﾄﾞ</v>
          </cell>
          <cell r="D2781" t="str">
            <v>VR400 -&gt; VR420ｱﾂﾌﾟｸﾞﾚｰﾄﾞ 4CPU</v>
          </cell>
          <cell r="E2781" t="str">
            <v>－</v>
          </cell>
          <cell r="F2781" t="str">
            <v>－</v>
          </cell>
          <cell r="G2781" t="str">
            <v>－</v>
          </cell>
          <cell r="H2781" t="str">
            <v>－</v>
          </cell>
          <cell r="I2781">
            <v>323</v>
          </cell>
          <cell r="J2781" t="str">
            <v>－</v>
          </cell>
          <cell r="K2781">
            <v>6415</v>
          </cell>
        </row>
        <row r="2782">
          <cell r="B2782" t="str">
            <v>HT-4990-R40B42D</v>
          </cell>
          <cell r="C2782" t="str">
            <v>VRｸﾗｽｱｯﾌﾟｸﾞﾚｰﾄﾞ</v>
          </cell>
          <cell r="D2782" t="str">
            <v>VR400B -&gt; VR420ｱﾂﾌﾟｸﾞﾚｰﾄﾞ 4CPU</v>
          </cell>
          <cell r="E2782" t="str">
            <v>－</v>
          </cell>
          <cell r="F2782" t="str">
            <v>－</v>
          </cell>
          <cell r="G2782" t="str">
            <v>－</v>
          </cell>
          <cell r="H2782" t="str">
            <v>－</v>
          </cell>
          <cell r="I2782">
            <v>323</v>
          </cell>
          <cell r="J2782" t="str">
            <v>－</v>
          </cell>
          <cell r="K2782">
            <v>6415</v>
          </cell>
        </row>
        <row r="2783">
          <cell r="B2783" t="str">
            <v>HT-4990-R41U42D</v>
          </cell>
          <cell r="C2783" t="str">
            <v>VRｸﾗｽｱｯﾌﾟｸﾞﾚｰﾄﾞ</v>
          </cell>
          <cell r="D2783" t="str">
            <v>VR410 -&gt; VR420ｱﾂﾌﾟｸﾞﾚｰﾄﾞ 4CPU</v>
          </cell>
          <cell r="E2783" t="str">
            <v>－</v>
          </cell>
          <cell r="F2783" t="str">
            <v>－</v>
          </cell>
          <cell r="G2783" t="str">
            <v>－</v>
          </cell>
          <cell r="H2783" t="str">
            <v>－</v>
          </cell>
          <cell r="I2783">
            <v>323</v>
          </cell>
          <cell r="J2783" t="str">
            <v>－</v>
          </cell>
          <cell r="K2783">
            <v>5299</v>
          </cell>
        </row>
        <row r="2784">
          <cell r="B2784" t="str">
            <v>HT-F3360-RC03</v>
          </cell>
          <cell r="C2784" t="str">
            <v>ｶｸﾁｮｳCPU</v>
          </cell>
          <cell r="D2784" t="str">
            <v>CPUｶｸﾁｮｳ 120MHZ 2MB CASH</v>
          </cell>
          <cell r="E2784" t="str">
            <v>－</v>
          </cell>
          <cell r="F2784" t="str">
            <v>－</v>
          </cell>
          <cell r="G2784" t="str">
            <v>－</v>
          </cell>
          <cell r="H2784" t="str">
            <v>－</v>
          </cell>
          <cell r="I2784">
            <v>323</v>
          </cell>
          <cell r="J2784" t="str">
            <v>－</v>
          </cell>
          <cell r="K2784">
            <v>1860</v>
          </cell>
        </row>
        <row r="2785">
          <cell r="B2785" t="str">
            <v>HT-F3065-GH4</v>
          </cell>
          <cell r="C2785" t="str">
            <v>EISA ｱﾀﾞﾌﾟﾀ</v>
          </cell>
          <cell r="D2785" t="str">
            <v>ﾄｳｺﾞｳｶﾞﾀｶﾗｰｸﾞﾗﾌｨｯｸｽｶｰﾄﾞ</v>
          </cell>
          <cell r="E2785" t="str">
            <v>－</v>
          </cell>
          <cell r="F2785" t="str">
            <v>－</v>
          </cell>
          <cell r="G2785" t="str">
            <v>－</v>
          </cell>
          <cell r="H2785" t="str">
            <v>－</v>
          </cell>
          <cell r="I2785">
            <v>323</v>
          </cell>
          <cell r="J2785" t="str">
            <v>－</v>
          </cell>
          <cell r="K2785">
            <v>140</v>
          </cell>
        </row>
        <row r="2786">
          <cell r="B2786" t="str">
            <v>HT-4990-K10U50A</v>
          </cell>
          <cell r="C2786" t="str">
            <v>VKｸﾗｽｱｯﾌﾟｸﾞﾚｰﾄﾞ</v>
          </cell>
          <cell r="D2786" t="str">
            <v>VKx10-&gt;VKx50 ｱｯﾌﾟｸﾞﾚｰﾄﾞ</v>
          </cell>
          <cell r="E2786" t="str">
            <v>－</v>
          </cell>
          <cell r="F2786" t="str">
            <v>－</v>
          </cell>
          <cell r="G2786" t="str">
            <v>－</v>
          </cell>
          <cell r="H2786" t="str">
            <v>－</v>
          </cell>
          <cell r="I2786">
            <v>323</v>
          </cell>
          <cell r="J2786" t="str">
            <v>－</v>
          </cell>
          <cell r="K2786">
            <v>1298</v>
          </cell>
        </row>
        <row r="2787">
          <cell r="B2787" t="str">
            <v>HT-4990-K10U50B</v>
          </cell>
          <cell r="C2787" t="str">
            <v>VKｸﾗｽｱｯﾌﾟｸﾞﾚｰﾄﾞ</v>
          </cell>
          <cell r="D2787" t="str">
            <v>VKx10-&gt;VKx50 2CPU ｱｯﾌﾟｸﾞﾚｰﾄﾞ</v>
          </cell>
          <cell r="E2787" t="str">
            <v>－</v>
          </cell>
          <cell r="F2787" t="str">
            <v>－</v>
          </cell>
          <cell r="G2787" t="str">
            <v>－</v>
          </cell>
          <cell r="H2787" t="str">
            <v>－</v>
          </cell>
          <cell r="I2787">
            <v>323</v>
          </cell>
          <cell r="J2787" t="str">
            <v>－</v>
          </cell>
          <cell r="K2787">
            <v>2391</v>
          </cell>
        </row>
        <row r="2788">
          <cell r="B2788" t="str">
            <v>HT-4990-K50A50B</v>
          </cell>
          <cell r="C2788" t="str">
            <v>VKｸﾗｽｱｯﾌﾟｸﾞﾚｰﾄﾞ</v>
          </cell>
          <cell r="D2788" t="str">
            <v>VKx50-&gt;VKx50 2CPU ｱｯﾌﾟｸﾞﾚｰﾄﾞ</v>
          </cell>
          <cell r="E2788" t="str">
            <v>－</v>
          </cell>
          <cell r="F2788" t="str">
            <v>－</v>
          </cell>
          <cell r="G2788" t="str">
            <v>－</v>
          </cell>
          <cell r="H2788" t="str">
            <v>－</v>
          </cell>
          <cell r="I2788">
            <v>323</v>
          </cell>
          <cell r="J2788" t="str">
            <v>－</v>
          </cell>
          <cell r="K2788">
            <v>1094</v>
          </cell>
        </row>
        <row r="2789">
          <cell r="B2789" t="str">
            <v>HT-4990-K10U60B</v>
          </cell>
          <cell r="C2789" t="str">
            <v>VKｸﾗｽｱｯﾌﾟｸﾞﾚｰﾄﾞ</v>
          </cell>
          <cell r="D2789" t="str">
            <v>VKx10-&gt;VKx60 2CPU ｱｯﾌﾟｸﾞﾚｰﾄﾞ</v>
          </cell>
          <cell r="E2789" t="str">
            <v>－</v>
          </cell>
          <cell r="F2789" t="str">
            <v>－</v>
          </cell>
          <cell r="G2789" t="str">
            <v>－</v>
          </cell>
          <cell r="H2789" t="str">
            <v>－</v>
          </cell>
          <cell r="I2789">
            <v>323</v>
          </cell>
          <cell r="J2789" t="str">
            <v>－</v>
          </cell>
          <cell r="K2789">
            <v>3330</v>
          </cell>
        </row>
        <row r="2790">
          <cell r="B2790" t="str">
            <v>HT-4990-K50A60B</v>
          </cell>
          <cell r="C2790" t="str">
            <v>VKｸﾗｽｱｯﾌﾟｸﾞﾚｰﾄﾞ</v>
          </cell>
          <cell r="D2790" t="str">
            <v>VKx50-&gt;VKx60 2CPU ｱｯﾌﾟｸﾞﾚｰﾄﾞ</v>
          </cell>
          <cell r="E2790" t="str">
            <v>－</v>
          </cell>
          <cell r="F2790" t="str">
            <v>－</v>
          </cell>
          <cell r="G2790" t="str">
            <v>－</v>
          </cell>
          <cell r="H2790" t="str">
            <v>－</v>
          </cell>
          <cell r="I2790">
            <v>323</v>
          </cell>
          <cell r="J2790" t="str">
            <v>－</v>
          </cell>
          <cell r="K2790">
            <v>2032</v>
          </cell>
        </row>
        <row r="2791">
          <cell r="B2791" t="str">
            <v>HT-4990-K50B60B</v>
          </cell>
          <cell r="C2791" t="str">
            <v>VKｸﾗｽｱｯﾌﾟｸﾞﾚｰﾄﾞ</v>
          </cell>
          <cell r="D2791" t="str">
            <v>VKx50 2CPU-&gt;VKx60 2CPU ｱｯﾌﾟｸﾞﾚｰﾄﾞ</v>
          </cell>
          <cell r="E2791" t="str">
            <v>－</v>
          </cell>
          <cell r="F2791" t="str">
            <v>－</v>
          </cell>
          <cell r="G2791" t="str">
            <v>－</v>
          </cell>
          <cell r="H2791" t="str">
            <v>－</v>
          </cell>
          <cell r="I2791">
            <v>323</v>
          </cell>
          <cell r="J2791" t="str">
            <v>－</v>
          </cell>
          <cell r="K2791">
            <v>938</v>
          </cell>
        </row>
        <row r="2792">
          <cell r="B2792" t="str">
            <v>HT-4990-CLS8690</v>
          </cell>
          <cell r="C2792" t="str">
            <v>ｹｰﾌﾞﾙ</v>
          </cell>
          <cell r="D2792" t="str">
            <v>F/W SCSI ｹｰﾌﾞﾙ ｵｽ-ﾒｽ 68PIN 2.0M</v>
          </cell>
          <cell r="E2792" t="str">
            <v>－</v>
          </cell>
          <cell r="F2792" t="str">
            <v>－</v>
          </cell>
          <cell r="G2792" t="str">
            <v>－</v>
          </cell>
          <cell r="H2792" t="str">
            <v>－</v>
          </cell>
          <cell r="I2792">
            <v>323</v>
          </cell>
          <cell r="J2792" t="str">
            <v>－</v>
          </cell>
          <cell r="K2792">
            <v>24</v>
          </cell>
        </row>
        <row r="2793">
          <cell r="B2793" t="str">
            <v>HT-4990-CLS8687</v>
          </cell>
          <cell r="C2793" t="str">
            <v>ｹｰﾌﾞﾙ</v>
          </cell>
          <cell r="D2793" t="str">
            <v>F/W SCSI ｹｰﾌﾞﾙ ｵｽ-ﾒｽ 68PIN 5.0M</v>
          </cell>
          <cell r="E2793" t="str">
            <v>－</v>
          </cell>
          <cell r="F2793" t="str">
            <v>－</v>
          </cell>
          <cell r="G2793" t="str">
            <v>－</v>
          </cell>
          <cell r="H2793" t="str">
            <v>－</v>
          </cell>
          <cell r="I2793">
            <v>323</v>
          </cell>
          <cell r="J2793" t="str">
            <v>－</v>
          </cell>
          <cell r="K2793">
            <v>26</v>
          </cell>
        </row>
        <row r="2794">
          <cell r="B2794" t="str">
            <v>HT-F3065-P02H</v>
          </cell>
          <cell r="C2794" t="str">
            <v>CPUｶｸﾁｮｳ</v>
          </cell>
          <cell r="D2794" t="str">
            <v>CPUｶｸﾁﾖｳ 160MHz</v>
          </cell>
          <cell r="E2794" t="str">
            <v>－</v>
          </cell>
          <cell r="F2794" t="str">
            <v>－</v>
          </cell>
          <cell r="G2794" t="str">
            <v>－</v>
          </cell>
          <cell r="H2794" t="str">
            <v>－</v>
          </cell>
          <cell r="I2794">
            <v>323</v>
          </cell>
          <cell r="J2794" t="str">
            <v>－</v>
          </cell>
          <cell r="K2794">
            <v>2606</v>
          </cell>
        </row>
        <row r="2795">
          <cell r="B2795" t="str">
            <v>HT-F3360-KM03</v>
          </cell>
          <cell r="C2795" t="str">
            <v>ﾒﾓﾘ</v>
          </cell>
          <cell r="D2795" t="str">
            <v>VKｸﾗｽ 64MB ﾒﾓﾘ</v>
          </cell>
          <cell r="E2795" t="str">
            <v>－</v>
          </cell>
          <cell r="F2795" t="str">
            <v>－</v>
          </cell>
          <cell r="G2795" t="str">
            <v>－</v>
          </cell>
          <cell r="H2795" t="str">
            <v>－</v>
          </cell>
          <cell r="I2795">
            <v>323</v>
          </cell>
          <cell r="J2795" t="str">
            <v>－</v>
          </cell>
          <cell r="K2795">
            <v>264</v>
          </cell>
        </row>
        <row r="2796">
          <cell r="B2796" t="str">
            <v>HT-F3360-KM04</v>
          </cell>
          <cell r="C2796" t="str">
            <v>ﾒﾓﾘ</v>
          </cell>
          <cell r="D2796" t="str">
            <v>VKｸﾗｽ 256MB ﾒﾓﾘ</v>
          </cell>
          <cell r="E2796" t="str">
            <v>－</v>
          </cell>
          <cell r="F2796" t="str">
            <v>－</v>
          </cell>
          <cell r="G2796" t="str">
            <v>－</v>
          </cell>
          <cell r="H2796" t="str">
            <v>－</v>
          </cell>
          <cell r="I2796">
            <v>323</v>
          </cell>
          <cell r="J2796" t="str">
            <v>－</v>
          </cell>
          <cell r="K2796">
            <v>580</v>
          </cell>
        </row>
        <row r="2797">
          <cell r="B2797" t="str">
            <v>HT-F3360-RM03</v>
          </cell>
          <cell r="C2797" t="str">
            <v>ﾒﾓﾘ</v>
          </cell>
          <cell r="D2797" t="str">
            <v>VRｸﾗｽ 64MB ﾒﾓﾘ</v>
          </cell>
          <cell r="E2797" t="str">
            <v>－</v>
          </cell>
          <cell r="F2797" t="str">
            <v>－</v>
          </cell>
          <cell r="G2797" t="str">
            <v>－</v>
          </cell>
          <cell r="H2797" t="str">
            <v>－</v>
          </cell>
          <cell r="I2797">
            <v>323</v>
          </cell>
          <cell r="J2797" t="str">
            <v>－</v>
          </cell>
          <cell r="K2797">
            <v>474</v>
          </cell>
        </row>
        <row r="2798">
          <cell r="B2798" t="str">
            <v>HT-F3360-RM04</v>
          </cell>
          <cell r="C2798" t="str">
            <v>ﾒﾓﾘ</v>
          </cell>
          <cell r="D2798" t="str">
            <v>VRｸﾗｽ 256MB ﾒﾓﾘ</v>
          </cell>
          <cell r="E2798" t="str">
            <v>－</v>
          </cell>
          <cell r="F2798" t="str">
            <v>－</v>
          </cell>
          <cell r="G2798" t="str">
            <v>－</v>
          </cell>
          <cell r="H2798" t="str">
            <v>－</v>
          </cell>
          <cell r="I2798">
            <v>323</v>
          </cell>
          <cell r="J2798" t="str">
            <v>－</v>
          </cell>
          <cell r="K2798">
            <v>703</v>
          </cell>
        </row>
        <row r="2799">
          <cell r="B2799" t="str">
            <v>HT-F3360-RHSC05</v>
          </cell>
          <cell r="C2799" t="str">
            <v>HSC</v>
          </cell>
          <cell r="D2799" t="str">
            <v xml:space="preserve">HSC 2ｽﾛﾂﾄ ｶｸﾁﾖｳ (VR4xxﾉﾐ) </v>
          </cell>
          <cell r="E2799" t="str">
            <v>－</v>
          </cell>
          <cell r="F2799" t="str">
            <v>－</v>
          </cell>
          <cell r="G2799" t="str">
            <v>－</v>
          </cell>
          <cell r="H2799" t="str">
            <v>－</v>
          </cell>
          <cell r="I2799">
            <v>323</v>
          </cell>
          <cell r="J2799" t="str">
            <v>－</v>
          </cell>
          <cell r="K2799">
            <v>703</v>
          </cell>
        </row>
        <row r="2800">
          <cell r="B2800" t="str">
            <v>HT-F3360-RHSC06</v>
          </cell>
          <cell r="C2800" t="str">
            <v>HSC</v>
          </cell>
          <cell r="D2800" t="str">
            <v xml:space="preserve">HSC 4ｽﾛﾂﾄ ｶｸﾁﾖｳ (VR4xxﾉﾐ) </v>
          </cell>
          <cell r="E2800" t="str">
            <v>－</v>
          </cell>
          <cell r="F2800" t="str">
            <v>－</v>
          </cell>
          <cell r="G2800" t="str">
            <v>－</v>
          </cell>
          <cell r="H2800" t="str">
            <v>－</v>
          </cell>
          <cell r="I2800">
            <v>323</v>
          </cell>
          <cell r="J2800" t="str">
            <v>－</v>
          </cell>
          <cell r="K2800">
            <v>1406</v>
          </cell>
        </row>
        <row r="2801">
          <cell r="B2801" t="str">
            <v>HT-F3360-HSC07</v>
          </cell>
          <cell r="C2801" t="str">
            <v>HSC</v>
          </cell>
          <cell r="D2801" t="str">
            <v>VISUALIZE-EG 2D ｶﾗｰｸﾞﾗﾌｨｯｸｽｶｰﾄﾞ(VK370ﾖｳ)</v>
          </cell>
          <cell r="E2801" t="str">
            <v>－</v>
          </cell>
          <cell r="F2801" t="str">
            <v>－</v>
          </cell>
          <cell r="G2801" t="str">
            <v>－</v>
          </cell>
          <cell r="H2801" t="str">
            <v>－</v>
          </cell>
          <cell r="I2801">
            <v>323</v>
          </cell>
          <cell r="J2801" t="str">
            <v>－</v>
          </cell>
          <cell r="K2801">
            <v>140</v>
          </cell>
        </row>
        <row r="2802">
          <cell r="B2802" t="str">
            <v>HT-4990-R10U25A</v>
          </cell>
          <cell r="C2802" t="str">
            <v>ｱｯﾌﾟｸﾞﾚｰﾄﾞ</v>
          </cell>
          <cell r="D2802" t="str">
            <v>VR100-&gt;VR250 ｱﾂﾌﾟｸﾞﾚｰﾄﾞ</v>
          </cell>
          <cell r="E2802" t="str">
            <v>－</v>
          </cell>
          <cell r="F2802" t="str">
            <v>－</v>
          </cell>
          <cell r="G2802" t="str">
            <v>－</v>
          </cell>
          <cell r="H2802" t="str">
            <v>－</v>
          </cell>
          <cell r="I2802">
            <v>323</v>
          </cell>
          <cell r="J2802" t="str">
            <v>－</v>
          </cell>
          <cell r="K2802">
            <v>4963</v>
          </cell>
        </row>
        <row r="2803">
          <cell r="B2803" t="str">
            <v>HT-4990-R10U26A</v>
          </cell>
          <cell r="C2803" t="str">
            <v>ｱｯﾌﾟｸﾞﾚｰﾄﾞ</v>
          </cell>
          <cell r="D2803" t="str">
            <v>VR100-&gt;VR260 ｱﾂﾌﾟｸﾞﾚｰﾄﾞ</v>
          </cell>
          <cell r="E2803" t="str">
            <v>－</v>
          </cell>
          <cell r="F2803" t="str">
            <v>－</v>
          </cell>
          <cell r="G2803" t="str">
            <v>－</v>
          </cell>
          <cell r="H2803" t="str">
            <v>－</v>
          </cell>
          <cell r="I2803">
            <v>323</v>
          </cell>
          <cell r="J2803" t="str">
            <v>－</v>
          </cell>
          <cell r="K2803">
            <v>4448</v>
          </cell>
        </row>
        <row r="2804">
          <cell r="B2804" t="str">
            <v>HT-4990-R10U45A</v>
          </cell>
          <cell r="C2804" t="str">
            <v>ｱｯﾌﾟｸﾞﾚｰﾄﾞ</v>
          </cell>
          <cell r="D2804" t="str">
            <v>VR100-&gt;VR450 ｱﾂﾌﾟｸﾞﾚｰﾄﾞ</v>
          </cell>
          <cell r="E2804" t="str">
            <v>－</v>
          </cell>
          <cell r="F2804" t="str">
            <v>－</v>
          </cell>
          <cell r="G2804" t="str">
            <v>－</v>
          </cell>
          <cell r="H2804" t="str">
            <v>－</v>
          </cell>
          <cell r="I2804">
            <v>323</v>
          </cell>
          <cell r="J2804" t="str">
            <v>－</v>
          </cell>
          <cell r="K2804">
            <v>9262</v>
          </cell>
        </row>
        <row r="2805">
          <cell r="B2805" t="str">
            <v>HT-4990-R10U46A</v>
          </cell>
          <cell r="C2805" t="str">
            <v>ｱｯﾌﾟｸﾞﾚｰﾄﾞ</v>
          </cell>
          <cell r="D2805" t="str">
            <v>VR100-&gt;VR460 ｱﾂﾌﾟｸﾞﾚｰﾄﾞ</v>
          </cell>
          <cell r="E2805" t="str">
            <v>－</v>
          </cell>
          <cell r="F2805" t="str">
            <v>－</v>
          </cell>
          <cell r="G2805" t="str">
            <v>－</v>
          </cell>
          <cell r="H2805" t="str">
            <v>－</v>
          </cell>
          <cell r="I2805">
            <v>323</v>
          </cell>
          <cell r="J2805" t="str">
            <v>－</v>
          </cell>
          <cell r="K2805">
            <v>9288</v>
          </cell>
        </row>
        <row r="2806">
          <cell r="B2806" t="str">
            <v>HT-4990-R20U25A</v>
          </cell>
          <cell r="C2806" t="str">
            <v>ｱｯﾌﾟｸﾞﾚｰﾄﾞ</v>
          </cell>
          <cell r="D2806" t="str">
            <v>VR200-&gt;VR250 ｱﾂﾌﾟｸﾞﾚｰﾄﾞ</v>
          </cell>
          <cell r="E2806" t="str">
            <v>－</v>
          </cell>
          <cell r="F2806" t="str">
            <v>－</v>
          </cell>
          <cell r="G2806" t="str">
            <v>－</v>
          </cell>
          <cell r="H2806" t="str">
            <v>－</v>
          </cell>
          <cell r="I2806">
            <v>323</v>
          </cell>
          <cell r="J2806" t="str">
            <v>－</v>
          </cell>
          <cell r="K2806">
            <v>4585</v>
          </cell>
        </row>
        <row r="2807">
          <cell r="B2807" t="str">
            <v>HT-4990-R20U26A</v>
          </cell>
          <cell r="C2807" t="str">
            <v>ｱｯﾌﾟｸﾞﾚｰﾄﾞ</v>
          </cell>
          <cell r="D2807" t="str">
            <v>VR200-&gt;VR260 ｱﾂﾌﾟｸﾞﾚｰﾄﾞ</v>
          </cell>
          <cell r="E2807" t="str">
            <v>－</v>
          </cell>
          <cell r="F2807" t="str">
            <v>－</v>
          </cell>
          <cell r="G2807" t="str">
            <v>－</v>
          </cell>
          <cell r="H2807" t="str">
            <v>－</v>
          </cell>
          <cell r="I2807">
            <v>323</v>
          </cell>
          <cell r="J2807" t="str">
            <v>－</v>
          </cell>
          <cell r="K2807">
            <v>3889</v>
          </cell>
        </row>
        <row r="2808">
          <cell r="B2808" t="str">
            <v>HT-4990-R20U45A</v>
          </cell>
          <cell r="C2808" t="str">
            <v>ｱｯﾌﾟｸﾞﾚｰﾄﾞ</v>
          </cell>
          <cell r="D2808" t="str">
            <v>VR200-&gt;VR450 ｱﾂﾌﾟｸﾞﾚｰﾄﾞ</v>
          </cell>
          <cell r="E2808" t="str">
            <v>－</v>
          </cell>
          <cell r="F2808" t="str">
            <v>－</v>
          </cell>
          <cell r="G2808" t="str">
            <v>－</v>
          </cell>
          <cell r="H2808" t="str">
            <v>－</v>
          </cell>
          <cell r="I2808">
            <v>323</v>
          </cell>
          <cell r="J2808" t="str">
            <v>－</v>
          </cell>
          <cell r="K2808">
            <v>7086</v>
          </cell>
        </row>
        <row r="2809">
          <cell r="B2809" t="str">
            <v>HT-4990-R20U46A</v>
          </cell>
          <cell r="C2809" t="str">
            <v>ｱｯﾌﾟｸﾞﾚｰﾄﾞ</v>
          </cell>
          <cell r="D2809" t="str">
            <v>VR200-&gt;VR460 ｱﾂﾌﾟｸﾞﾚｰﾄﾞ</v>
          </cell>
          <cell r="E2809" t="str">
            <v>－</v>
          </cell>
          <cell r="F2809" t="str">
            <v>－</v>
          </cell>
          <cell r="G2809" t="str">
            <v>－</v>
          </cell>
          <cell r="H2809" t="str">
            <v>－</v>
          </cell>
          <cell r="I2809">
            <v>323</v>
          </cell>
          <cell r="J2809" t="str">
            <v>－</v>
          </cell>
          <cell r="K2809">
            <v>8729</v>
          </cell>
        </row>
        <row r="2810">
          <cell r="B2810" t="str">
            <v>HT-4990-R21U25A</v>
          </cell>
          <cell r="C2810" t="str">
            <v>ｱｯﾌﾟｸﾞﾚｰﾄﾞ</v>
          </cell>
          <cell r="D2810" t="str">
            <v>VR210-&gt;VR250 ｱﾂﾌﾟｸﾞﾚｰﾄﾞ</v>
          </cell>
          <cell r="E2810" t="str">
            <v>－</v>
          </cell>
          <cell r="F2810" t="str">
            <v>－</v>
          </cell>
          <cell r="G2810" t="str">
            <v>－</v>
          </cell>
          <cell r="H2810" t="str">
            <v>－</v>
          </cell>
          <cell r="I2810">
            <v>323</v>
          </cell>
          <cell r="J2810" t="str">
            <v>－</v>
          </cell>
          <cell r="K2810">
            <v>3803</v>
          </cell>
        </row>
        <row r="2811">
          <cell r="B2811" t="str">
            <v>HT-4990-R21U26A</v>
          </cell>
          <cell r="C2811" t="str">
            <v>ｱｯﾌﾟｸﾞﾚｰﾄﾞ</v>
          </cell>
          <cell r="D2811" t="str">
            <v>VR210-&gt;VR260 ｱﾂﾌﾟｸﾞﾚｰﾄﾞ</v>
          </cell>
          <cell r="E2811" t="str">
            <v>－</v>
          </cell>
          <cell r="F2811" t="str">
            <v>－</v>
          </cell>
          <cell r="G2811" t="str">
            <v>－</v>
          </cell>
          <cell r="H2811" t="str">
            <v>－</v>
          </cell>
          <cell r="I2811">
            <v>323</v>
          </cell>
          <cell r="J2811" t="str">
            <v>－</v>
          </cell>
          <cell r="K2811">
            <v>3331</v>
          </cell>
        </row>
        <row r="2812">
          <cell r="B2812" t="str">
            <v>HT-4990-R21U45A</v>
          </cell>
          <cell r="C2812" t="str">
            <v>ｱｯﾌﾟｸﾞﾚｰﾄﾞ</v>
          </cell>
          <cell r="D2812" t="str">
            <v>VR210-&gt;VR450 ｱﾂﾌﾟｸﾞﾚｰﾄﾞ</v>
          </cell>
          <cell r="E2812" t="str">
            <v>－</v>
          </cell>
          <cell r="F2812" t="str">
            <v>－</v>
          </cell>
          <cell r="G2812" t="str">
            <v>－</v>
          </cell>
          <cell r="H2812" t="str">
            <v>－</v>
          </cell>
          <cell r="I2812">
            <v>323</v>
          </cell>
          <cell r="J2812" t="str">
            <v>－</v>
          </cell>
          <cell r="K2812">
            <v>6304</v>
          </cell>
        </row>
        <row r="2813">
          <cell r="B2813" t="str">
            <v>HT-4990-R21U46A</v>
          </cell>
          <cell r="C2813" t="str">
            <v>ｱｯﾌﾟｸﾞﾚｰﾄﾞ</v>
          </cell>
          <cell r="D2813" t="str">
            <v>VR210-&gt;VR460 ｱﾂﾌﾟｸﾞﾚｰﾄﾞ</v>
          </cell>
          <cell r="E2813" t="str">
            <v>－</v>
          </cell>
          <cell r="F2813" t="str">
            <v>－</v>
          </cell>
          <cell r="G2813" t="str">
            <v>－</v>
          </cell>
          <cell r="H2813" t="str">
            <v>－</v>
          </cell>
          <cell r="I2813">
            <v>323</v>
          </cell>
          <cell r="J2813" t="str">
            <v>－</v>
          </cell>
          <cell r="K2813">
            <v>8171</v>
          </cell>
        </row>
        <row r="2814">
          <cell r="B2814" t="str">
            <v>HT-4990-R22U25A</v>
          </cell>
          <cell r="C2814" t="str">
            <v>ｱｯﾌﾟｸﾞﾚｰﾄﾞ</v>
          </cell>
          <cell r="D2814" t="str">
            <v>VR220-&gt;VR250 ｱﾂﾌﾟｸﾞﾚｰﾄﾞ</v>
          </cell>
          <cell r="E2814" t="str">
            <v>－</v>
          </cell>
          <cell r="F2814" t="str">
            <v>－</v>
          </cell>
          <cell r="G2814" t="str">
            <v>－</v>
          </cell>
          <cell r="H2814" t="str">
            <v>－</v>
          </cell>
          <cell r="I2814">
            <v>323</v>
          </cell>
          <cell r="J2814" t="str">
            <v>－</v>
          </cell>
          <cell r="K2814">
            <v>2185</v>
          </cell>
        </row>
        <row r="2815">
          <cell r="B2815" t="str">
            <v>HT-4990-R22U26A</v>
          </cell>
          <cell r="C2815" t="str">
            <v>ｱｯﾌﾟｸﾞﾚｰﾄﾞ</v>
          </cell>
          <cell r="D2815" t="str">
            <v>VR220-&gt;VR260 ｱﾂﾌﾟｸﾞﾚｰﾄﾞ</v>
          </cell>
          <cell r="E2815" t="str">
            <v>－</v>
          </cell>
          <cell r="F2815" t="str">
            <v>－</v>
          </cell>
          <cell r="G2815" t="str">
            <v>－</v>
          </cell>
          <cell r="H2815" t="str">
            <v>－</v>
          </cell>
          <cell r="I2815">
            <v>323</v>
          </cell>
          <cell r="J2815" t="str">
            <v>－</v>
          </cell>
          <cell r="K2815">
            <v>1472</v>
          </cell>
        </row>
        <row r="2816">
          <cell r="B2816" t="str">
            <v>HT-4990-R22U45A</v>
          </cell>
          <cell r="C2816" t="str">
            <v>ｱｯﾌﾟｸﾞﾚｰﾄﾞ</v>
          </cell>
          <cell r="D2816" t="str">
            <v>VR220-&gt;VR450 ｱﾂﾌﾟｸﾞﾚｰﾄﾞ</v>
          </cell>
          <cell r="E2816" t="str">
            <v>－</v>
          </cell>
          <cell r="F2816" t="str">
            <v>－</v>
          </cell>
          <cell r="G2816" t="str">
            <v>－</v>
          </cell>
          <cell r="H2816" t="str">
            <v>－</v>
          </cell>
          <cell r="I2816">
            <v>323</v>
          </cell>
          <cell r="J2816" t="str">
            <v>－</v>
          </cell>
          <cell r="K2816">
            <v>4685</v>
          </cell>
        </row>
        <row r="2817">
          <cell r="B2817" t="str">
            <v>HT-4990-R22U46A</v>
          </cell>
          <cell r="C2817" t="str">
            <v>ｱｯﾌﾟｸﾞﾚｰﾄﾞ</v>
          </cell>
          <cell r="D2817" t="str">
            <v>VR220-&gt;VR460 ｱﾂﾌﾟｸﾞﾚｰﾄﾞ</v>
          </cell>
          <cell r="E2817" t="str">
            <v>－</v>
          </cell>
          <cell r="F2817" t="str">
            <v>－</v>
          </cell>
          <cell r="G2817" t="str">
            <v>－</v>
          </cell>
          <cell r="H2817" t="str">
            <v>－</v>
          </cell>
          <cell r="I2817">
            <v>323</v>
          </cell>
          <cell r="J2817" t="str">
            <v>－</v>
          </cell>
          <cell r="K2817">
            <v>6311</v>
          </cell>
        </row>
        <row r="2818">
          <cell r="B2818" t="str">
            <v>HT-4990-R25U26A</v>
          </cell>
          <cell r="C2818" t="str">
            <v>ｱｯﾌﾟｸﾞﾚｰﾄﾞ</v>
          </cell>
          <cell r="D2818" t="str">
            <v>VR250-&gt;VR260 ｱﾂﾌﾟｸﾞﾚｰﾄﾞ</v>
          </cell>
          <cell r="E2818" t="str">
            <v>－</v>
          </cell>
          <cell r="F2818" t="str">
            <v>－</v>
          </cell>
          <cell r="G2818" t="str">
            <v>－</v>
          </cell>
          <cell r="H2818" t="str">
            <v>－</v>
          </cell>
          <cell r="I2818">
            <v>323</v>
          </cell>
          <cell r="J2818" t="str">
            <v>－</v>
          </cell>
          <cell r="K2818">
            <v>417</v>
          </cell>
        </row>
        <row r="2819">
          <cell r="B2819" t="str">
            <v>HT-4990-R25U45A</v>
          </cell>
          <cell r="C2819" t="str">
            <v>ｱｯﾌﾟｸﾞﾚｰﾄﾞ</v>
          </cell>
          <cell r="D2819" t="str">
            <v>VR250-&gt;VR450 ｱﾂﾌﾟｸﾞﾚｰﾄﾞ</v>
          </cell>
          <cell r="E2819" t="str">
            <v>－</v>
          </cell>
          <cell r="F2819" t="str">
            <v>－</v>
          </cell>
          <cell r="G2819" t="str">
            <v>－</v>
          </cell>
          <cell r="H2819" t="str">
            <v>－</v>
          </cell>
          <cell r="I2819">
            <v>323</v>
          </cell>
          <cell r="J2819" t="str">
            <v>－</v>
          </cell>
          <cell r="K2819">
            <v>2500</v>
          </cell>
        </row>
        <row r="2820">
          <cell r="B2820" t="str">
            <v>HT-4990-R25U46A</v>
          </cell>
          <cell r="C2820" t="str">
            <v>ｱｯﾌﾟｸﾞﾚｰﾄﾞ</v>
          </cell>
          <cell r="D2820" t="str">
            <v>VR250-&gt;VR460 ｱﾂﾌﾟｸﾞﾚｰﾄﾞ</v>
          </cell>
          <cell r="E2820" t="str">
            <v>－</v>
          </cell>
          <cell r="F2820" t="str">
            <v>－</v>
          </cell>
          <cell r="G2820" t="str">
            <v>－</v>
          </cell>
          <cell r="H2820" t="str">
            <v>－</v>
          </cell>
          <cell r="I2820">
            <v>323</v>
          </cell>
          <cell r="J2820" t="str">
            <v>－</v>
          </cell>
          <cell r="K2820">
            <v>5255</v>
          </cell>
        </row>
        <row r="2821">
          <cell r="B2821" t="str">
            <v>HT-4990-R26U46A</v>
          </cell>
          <cell r="C2821" t="str">
            <v>ｱｯﾌﾟｸﾞﾚｰﾄﾞ</v>
          </cell>
          <cell r="D2821" t="str">
            <v>VR260-&gt;VR460 ｱﾂﾌﾟｸﾞﾚｰﾄﾞ</v>
          </cell>
          <cell r="E2821" t="str">
            <v>－</v>
          </cell>
          <cell r="F2821" t="str">
            <v>－</v>
          </cell>
          <cell r="G2821" t="str">
            <v>－</v>
          </cell>
          <cell r="H2821" t="str">
            <v>－</v>
          </cell>
          <cell r="I2821">
            <v>323</v>
          </cell>
          <cell r="J2821" t="str">
            <v>－</v>
          </cell>
          <cell r="K2821">
            <v>4839</v>
          </cell>
        </row>
        <row r="2822">
          <cell r="B2822" t="str">
            <v>HT-4990-R40U45A</v>
          </cell>
          <cell r="C2822" t="str">
            <v>ｱｯﾌﾟｸﾞﾚｰﾄﾞ</v>
          </cell>
          <cell r="D2822" t="str">
            <v>VR400B-&gt;VR450 ｱﾂﾌﾟｸﾞﾚｰﾄﾞ</v>
          </cell>
          <cell r="E2822" t="str">
            <v>－</v>
          </cell>
          <cell r="F2822" t="str">
            <v>－</v>
          </cell>
          <cell r="G2822" t="str">
            <v>－</v>
          </cell>
          <cell r="H2822" t="str">
            <v>－</v>
          </cell>
          <cell r="I2822">
            <v>323</v>
          </cell>
          <cell r="J2822" t="str">
            <v>－</v>
          </cell>
          <cell r="K2822">
            <v>4585</v>
          </cell>
        </row>
        <row r="2823">
          <cell r="B2823" t="str">
            <v>HT-4990-R40U46A</v>
          </cell>
          <cell r="C2823" t="str">
            <v>ｱｯﾌﾟｸﾞﾚｰﾄﾞ</v>
          </cell>
          <cell r="D2823" t="str">
            <v>VR400B-&gt;VR460 ｱﾂﾌﾟｸﾞﾚｰﾄﾞ</v>
          </cell>
          <cell r="E2823" t="str">
            <v>－</v>
          </cell>
          <cell r="F2823" t="str">
            <v>－</v>
          </cell>
          <cell r="G2823" t="str">
            <v>－</v>
          </cell>
          <cell r="H2823" t="str">
            <v>－</v>
          </cell>
          <cell r="I2823">
            <v>323</v>
          </cell>
          <cell r="J2823" t="str">
            <v>－</v>
          </cell>
          <cell r="K2823">
            <v>5751</v>
          </cell>
        </row>
        <row r="2824">
          <cell r="B2824" t="str">
            <v>HT-4990-R40B45A</v>
          </cell>
          <cell r="C2824" t="str">
            <v>ｱｯﾌﾟｸﾞﾚｰﾄﾞ</v>
          </cell>
          <cell r="D2824" t="str">
            <v>VR400B-&gt;VR450 ｱﾂﾌﾟｸﾞﾚｰﾄﾞ</v>
          </cell>
          <cell r="E2824" t="str">
            <v>－</v>
          </cell>
          <cell r="F2824" t="str">
            <v>－</v>
          </cell>
          <cell r="G2824" t="str">
            <v>－</v>
          </cell>
          <cell r="H2824" t="str">
            <v>－</v>
          </cell>
          <cell r="I2824">
            <v>323</v>
          </cell>
          <cell r="J2824" t="str">
            <v>－</v>
          </cell>
          <cell r="K2824">
            <v>4585</v>
          </cell>
        </row>
        <row r="2825">
          <cell r="B2825" t="str">
            <v>HT-4990-R40B46A</v>
          </cell>
          <cell r="C2825" t="str">
            <v>ｱｯﾌﾟｸﾞﾚｰﾄﾞ</v>
          </cell>
          <cell r="D2825" t="str">
            <v>VR400B-&gt;VR460 ｱﾂﾌﾟｸﾞﾚｰﾄﾞ</v>
          </cell>
          <cell r="E2825" t="str">
            <v>－</v>
          </cell>
          <cell r="F2825" t="str">
            <v>－</v>
          </cell>
          <cell r="G2825" t="str">
            <v>－</v>
          </cell>
          <cell r="H2825" t="str">
            <v>－</v>
          </cell>
          <cell r="I2825">
            <v>323</v>
          </cell>
          <cell r="J2825" t="str">
            <v>－</v>
          </cell>
          <cell r="K2825">
            <v>5751</v>
          </cell>
        </row>
        <row r="2826">
          <cell r="B2826" t="str">
            <v>HT-4990-R41U45A</v>
          </cell>
          <cell r="C2826" t="str">
            <v>ｱｯﾌﾟｸﾞﾚｰﾄﾞ</v>
          </cell>
          <cell r="D2826" t="str">
            <v>VR410-&gt;VR450 ｱﾂﾌﾟｸﾞﾚｰﾄﾞ</v>
          </cell>
          <cell r="E2826" t="str">
            <v>－</v>
          </cell>
          <cell r="F2826" t="str">
            <v>－</v>
          </cell>
          <cell r="G2826" t="str">
            <v>－</v>
          </cell>
          <cell r="H2826" t="str">
            <v>－</v>
          </cell>
          <cell r="I2826">
            <v>323</v>
          </cell>
          <cell r="J2826" t="str">
            <v>－</v>
          </cell>
          <cell r="K2826">
            <v>3803</v>
          </cell>
        </row>
        <row r="2827">
          <cell r="B2827" t="str">
            <v>HT-4990-R41U46A</v>
          </cell>
          <cell r="C2827" t="str">
            <v>ｱｯﾌﾟｸﾞﾚｰﾄﾞ</v>
          </cell>
          <cell r="D2827" t="str">
            <v>VR410-&gt;VR460 ｱﾂﾌﾟｸﾞﾚｰﾄﾞ</v>
          </cell>
          <cell r="E2827" t="str">
            <v>－</v>
          </cell>
          <cell r="F2827" t="str">
            <v>－</v>
          </cell>
          <cell r="G2827" t="str">
            <v>－</v>
          </cell>
          <cell r="H2827" t="str">
            <v>－</v>
          </cell>
          <cell r="I2827">
            <v>323</v>
          </cell>
          <cell r="J2827" t="str">
            <v>－</v>
          </cell>
          <cell r="K2827">
            <v>5192</v>
          </cell>
        </row>
        <row r="2828">
          <cell r="B2828" t="str">
            <v>HT-4990-R42U45A</v>
          </cell>
          <cell r="C2828" t="str">
            <v>ｱｯﾌﾟｸﾞﾚｰﾄﾞ</v>
          </cell>
          <cell r="D2828" t="str">
            <v>VR420-&gt;VR450 ｱﾂﾌﾟｸﾞﾚｰﾄﾞ</v>
          </cell>
          <cell r="E2828" t="str">
            <v>－</v>
          </cell>
          <cell r="F2828" t="str">
            <v>－</v>
          </cell>
          <cell r="G2828" t="str">
            <v>－</v>
          </cell>
          <cell r="H2828" t="str">
            <v>－</v>
          </cell>
          <cell r="I2828">
            <v>323</v>
          </cell>
          <cell r="J2828" t="str">
            <v>－</v>
          </cell>
          <cell r="K2828">
            <v>2185</v>
          </cell>
        </row>
        <row r="2829">
          <cell r="B2829" t="str">
            <v>HT-4990-R42U46A</v>
          </cell>
          <cell r="C2829" t="str">
            <v>ｱｯﾌﾟｸﾞﾚｰﾄﾞ</v>
          </cell>
          <cell r="D2829" t="str">
            <v>VR420-&gt;VR460 ｱﾂﾌﾟｸﾞﾚｰﾄﾞ</v>
          </cell>
          <cell r="E2829" t="str">
            <v>－</v>
          </cell>
          <cell r="F2829" t="str">
            <v>－</v>
          </cell>
          <cell r="G2829" t="str">
            <v>－</v>
          </cell>
          <cell r="H2829" t="str">
            <v>－</v>
          </cell>
          <cell r="I2829">
            <v>323</v>
          </cell>
          <cell r="J2829" t="str">
            <v>－</v>
          </cell>
          <cell r="K2829">
            <v>3333</v>
          </cell>
        </row>
        <row r="2830">
          <cell r="B2830" t="str">
            <v>HT-4990-R45U46A</v>
          </cell>
          <cell r="C2830" t="str">
            <v>ｱｯﾌﾟｸﾞﾚｰﾄﾞ</v>
          </cell>
          <cell r="D2830" t="str">
            <v>VR450-&gt;VR460 ｱﾂﾌﾟｸﾞﾚｰﾄﾞ</v>
          </cell>
          <cell r="E2830" t="str">
            <v>－</v>
          </cell>
          <cell r="F2830" t="str">
            <v>－</v>
          </cell>
          <cell r="G2830" t="str">
            <v>－</v>
          </cell>
          <cell r="H2830" t="str">
            <v>－</v>
          </cell>
          <cell r="I2830">
            <v>323</v>
          </cell>
          <cell r="J2830" t="str">
            <v>－</v>
          </cell>
          <cell r="K2830">
            <v>2277</v>
          </cell>
        </row>
        <row r="2831">
          <cell r="B2831" t="str">
            <v>HT-4990-R00U05</v>
          </cell>
          <cell r="C2831" t="str">
            <v>ｱｯﾌﾟｸﾞﾚｰﾄﾞ</v>
          </cell>
          <cell r="D2831" t="str">
            <v>VRx00-&gt;VRx50ﾖｳ CPUｱﾂﾌﾟｸﾞﾚｰﾄﾞ</v>
          </cell>
          <cell r="E2831" t="str">
            <v>－</v>
          </cell>
          <cell r="F2831" t="str">
            <v>－</v>
          </cell>
          <cell r="G2831" t="str">
            <v>－</v>
          </cell>
          <cell r="H2831" t="str">
            <v>－</v>
          </cell>
          <cell r="I2831">
            <v>323</v>
          </cell>
          <cell r="J2831" t="str">
            <v>－</v>
          </cell>
          <cell r="K2831">
            <v>1876</v>
          </cell>
        </row>
        <row r="2832">
          <cell r="B2832" t="str">
            <v>HT-4990-R10U05</v>
          </cell>
          <cell r="C2832" t="str">
            <v>ｱｯﾌﾟｸﾞﾚｰﾄﾞ</v>
          </cell>
          <cell r="D2832" t="str">
            <v>VRx10-&gt;VRx50ﾖｳ CPUｱﾂﾌﾟｸﾞﾚｰﾄﾞ</v>
          </cell>
          <cell r="E2832" t="str">
            <v>－</v>
          </cell>
          <cell r="F2832" t="str">
            <v>－</v>
          </cell>
          <cell r="G2832" t="str">
            <v>－</v>
          </cell>
          <cell r="H2832" t="str">
            <v>－</v>
          </cell>
          <cell r="I2832">
            <v>323</v>
          </cell>
          <cell r="J2832" t="str">
            <v>－</v>
          </cell>
          <cell r="K2832">
            <v>1719</v>
          </cell>
        </row>
        <row r="2833">
          <cell r="B2833" t="str">
            <v>HT-4990-R20U05</v>
          </cell>
          <cell r="C2833" t="str">
            <v>ｱｯﾌﾟｸﾞﾚｰﾄﾞ</v>
          </cell>
          <cell r="D2833" t="str">
            <v>VRx20-&gt;VRx50ﾖｳ CPUｱﾂﾌﾟｸﾞﾚｰﾄﾞ</v>
          </cell>
          <cell r="E2833" t="str">
            <v>－</v>
          </cell>
          <cell r="F2833" t="str">
            <v>－</v>
          </cell>
          <cell r="G2833" t="str">
            <v>－</v>
          </cell>
          <cell r="H2833" t="str">
            <v>－</v>
          </cell>
          <cell r="I2833">
            <v>323</v>
          </cell>
          <cell r="J2833" t="str">
            <v>－</v>
          </cell>
          <cell r="K2833">
            <v>782</v>
          </cell>
        </row>
        <row r="2834">
          <cell r="B2834" t="str">
            <v>HT-4990-R00U06</v>
          </cell>
          <cell r="C2834" t="str">
            <v>ｱｯﾌﾟｸﾞﾚｰﾄﾞ</v>
          </cell>
          <cell r="D2834" t="str">
            <v>VRx00-&gt;VRx60ﾖｳ CPUｱﾂﾌﾟｸﾞﾚｰﾄﾞ</v>
          </cell>
          <cell r="E2834" t="str">
            <v>－</v>
          </cell>
          <cell r="F2834" t="str">
            <v>－</v>
          </cell>
          <cell r="G2834" t="str">
            <v>－</v>
          </cell>
          <cell r="H2834" t="str">
            <v>－</v>
          </cell>
          <cell r="I2834">
            <v>323</v>
          </cell>
          <cell r="J2834" t="str">
            <v>－</v>
          </cell>
          <cell r="K2834">
            <v>1675</v>
          </cell>
        </row>
        <row r="2835">
          <cell r="B2835" t="str">
            <v>HT-4990-R10U06</v>
          </cell>
          <cell r="C2835" t="str">
            <v>ｱｯﾌﾟｸﾞﾚｰﾄﾞ</v>
          </cell>
          <cell r="D2835" t="str">
            <v>VRx10-&gt;VRx60ﾖｳ CPUｱﾂﾌﾟｸﾞﾚｰﾄﾞ</v>
          </cell>
          <cell r="E2835" t="str">
            <v>－</v>
          </cell>
          <cell r="F2835" t="str">
            <v>－</v>
          </cell>
          <cell r="G2835" t="str">
            <v>－</v>
          </cell>
          <cell r="H2835" t="str">
            <v>－</v>
          </cell>
          <cell r="I2835">
            <v>323</v>
          </cell>
          <cell r="J2835" t="str">
            <v>－</v>
          </cell>
          <cell r="K2835">
            <v>1489</v>
          </cell>
        </row>
        <row r="2836">
          <cell r="B2836" t="str">
            <v>HT-4990-R20U06</v>
          </cell>
          <cell r="C2836" t="str">
            <v>ｱｯﾌﾟｸﾞﾚｰﾄﾞ</v>
          </cell>
          <cell r="D2836" t="str">
            <v>VRx20-&gt;VRx60ﾖｳ CPUｱﾂﾌﾟｸﾞﾚｰﾄﾞ</v>
          </cell>
          <cell r="E2836" t="str">
            <v>－</v>
          </cell>
          <cell r="F2836" t="str">
            <v>－</v>
          </cell>
          <cell r="G2836" t="str">
            <v>－</v>
          </cell>
          <cell r="H2836" t="str">
            <v>－</v>
          </cell>
          <cell r="I2836">
            <v>323</v>
          </cell>
          <cell r="J2836" t="str">
            <v>－</v>
          </cell>
          <cell r="K2836">
            <v>746</v>
          </cell>
        </row>
        <row r="2837">
          <cell r="B2837" t="str">
            <v>HT-4990-R50U06</v>
          </cell>
          <cell r="C2837" t="str">
            <v>ｱｯﾌﾟｸﾞﾚｰﾄﾞ</v>
          </cell>
          <cell r="D2837" t="str">
            <v>VRx50-&gt;VRx60ﾖｳ CPUｱﾂﾌﾟｸﾞﾚｰﾄﾞ</v>
          </cell>
          <cell r="E2837" t="str">
            <v>－</v>
          </cell>
          <cell r="F2837" t="str">
            <v>－</v>
          </cell>
          <cell r="G2837" t="str">
            <v>－</v>
          </cell>
          <cell r="H2837" t="str">
            <v>－</v>
          </cell>
          <cell r="I2837">
            <v>323</v>
          </cell>
          <cell r="J2837" t="str">
            <v>－</v>
          </cell>
          <cell r="K2837">
            <v>435</v>
          </cell>
        </row>
        <row r="2838">
          <cell r="B2838" t="str">
            <v>HT-4990-K10U70A</v>
          </cell>
          <cell r="C2838" t="str">
            <v>ｱｯﾌﾟｸﾞﾚｰﾄﾞ</v>
          </cell>
          <cell r="D2838" t="str">
            <v>VKx10-&gt;VKx70/1ﾖｳ CPUｱﾂﾌﾟｸﾞﾚｰﾄﾞ</v>
          </cell>
          <cell r="E2838" t="str">
            <v>－</v>
          </cell>
          <cell r="F2838" t="str">
            <v>－</v>
          </cell>
          <cell r="G2838" t="str">
            <v>－</v>
          </cell>
          <cell r="H2838" t="str">
            <v>－</v>
          </cell>
          <cell r="I2838">
            <v>323</v>
          </cell>
          <cell r="J2838" t="str">
            <v>－</v>
          </cell>
          <cell r="K2838">
            <v>2184</v>
          </cell>
        </row>
        <row r="2839">
          <cell r="B2839" t="str">
            <v>HT-4990-K50A70A</v>
          </cell>
          <cell r="C2839" t="str">
            <v>ｱｯﾌﾟｸﾞﾚｰﾄﾞ</v>
          </cell>
          <cell r="D2839" t="str">
            <v>VKx50/1-&gt;VKx70/1ﾖｳ CPUｱﾂﾌﾟｸﾞﾚｰﾄﾞ</v>
          </cell>
          <cell r="E2839" t="str">
            <v>－</v>
          </cell>
          <cell r="F2839" t="str">
            <v>－</v>
          </cell>
          <cell r="G2839" t="str">
            <v>－</v>
          </cell>
          <cell r="H2839" t="str">
            <v>－</v>
          </cell>
          <cell r="I2839">
            <v>323</v>
          </cell>
          <cell r="J2839" t="str">
            <v>－</v>
          </cell>
          <cell r="K2839">
            <v>1194</v>
          </cell>
        </row>
        <row r="2840">
          <cell r="B2840" t="str">
            <v>HT-4990-K10U70B</v>
          </cell>
          <cell r="C2840" t="str">
            <v>ｱｯﾌﾟｸﾞﾚｰﾄﾞ</v>
          </cell>
          <cell r="D2840" t="str">
            <v>VKx10-&gt;VKx70/2ﾖｳ CPUｱﾂﾌﾟｸﾞﾚｰﾄﾞ</v>
          </cell>
          <cell r="E2840" t="str">
            <v>－</v>
          </cell>
          <cell r="F2840" t="str">
            <v>－</v>
          </cell>
          <cell r="G2840" t="str">
            <v>－</v>
          </cell>
          <cell r="H2840" t="str">
            <v>－</v>
          </cell>
          <cell r="I2840">
            <v>323</v>
          </cell>
          <cell r="J2840" t="str">
            <v>－</v>
          </cell>
          <cell r="K2840">
            <v>3890</v>
          </cell>
        </row>
        <row r="2841">
          <cell r="B2841" t="str">
            <v>HT-4990-K50A70B</v>
          </cell>
          <cell r="C2841" t="str">
            <v>ｱｯﾌﾟｸﾞﾚｰﾄﾞ</v>
          </cell>
          <cell r="D2841" t="str">
            <v>VKx50/1-&gt;VKx70/2ﾖｳ CPUｱﾂﾌﾟｸﾞﾚｰﾄﾞ</v>
          </cell>
          <cell r="E2841" t="str">
            <v>－</v>
          </cell>
          <cell r="F2841" t="str">
            <v>－</v>
          </cell>
          <cell r="G2841" t="str">
            <v>－</v>
          </cell>
          <cell r="H2841" t="str">
            <v>－</v>
          </cell>
          <cell r="I2841">
            <v>323</v>
          </cell>
          <cell r="J2841" t="str">
            <v>－</v>
          </cell>
          <cell r="K2841">
            <v>2816</v>
          </cell>
        </row>
        <row r="2842">
          <cell r="B2842" t="str">
            <v>HT-4990-K50B70B</v>
          </cell>
          <cell r="C2842" t="str">
            <v>ｱｯﾌﾟｸﾞﾚｰﾄﾞ</v>
          </cell>
          <cell r="D2842" t="str">
            <v>VKx50/2-&gt;VKx70/2ﾖｳ CPUｱﾂﾌﾟｸﾞﾚｰﾄﾞ</v>
          </cell>
          <cell r="E2842" t="str">
            <v>－</v>
          </cell>
          <cell r="F2842" t="str">
            <v>－</v>
          </cell>
          <cell r="G2842" t="str">
            <v>－</v>
          </cell>
          <cell r="H2842" t="str">
            <v>－</v>
          </cell>
          <cell r="I2842">
            <v>323</v>
          </cell>
          <cell r="J2842" t="str">
            <v>－</v>
          </cell>
          <cell r="K2842">
            <v>1706</v>
          </cell>
        </row>
        <row r="2843">
          <cell r="B2843" t="str">
            <v>HT-4990-K60B70B</v>
          </cell>
          <cell r="C2843" t="str">
            <v>ｱｯﾌﾟｸﾞﾚｰﾄﾞ</v>
          </cell>
          <cell r="D2843" t="str">
            <v>VKx60/2-&gt;VKx70/2ﾖｳ CPUｱﾂﾌﾟｸﾞﾚｰﾄﾞ</v>
          </cell>
          <cell r="E2843" t="str">
            <v>－</v>
          </cell>
          <cell r="F2843" t="str">
            <v>－</v>
          </cell>
          <cell r="G2843" t="str">
            <v>－</v>
          </cell>
          <cell r="H2843" t="str">
            <v>－</v>
          </cell>
          <cell r="I2843">
            <v>323</v>
          </cell>
          <cell r="J2843" t="str">
            <v>－</v>
          </cell>
          <cell r="K2843">
            <v>1706</v>
          </cell>
        </row>
        <row r="2844">
          <cell r="B2844" t="str">
            <v>HT-4990-CB16A</v>
          </cell>
          <cell r="C2844" t="str">
            <v>ｷｬﾋﾞﾈｯﾄ</v>
          </cell>
          <cell r="D2844" t="str">
            <v xml:space="preserve">1.6m ｷｬﾋﾞﾈｯﾄ(100V)            </v>
          </cell>
          <cell r="E2844" t="str">
            <v>－</v>
          </cell>
          <cell r="F2844" t="str">
            <v>－</v>
          </cell>
          <cell r="G2844" t="str">
            <v>－</v>
          </cell>
          <cell r="H2844" t="str">
            <v>－</v>
          </cell>
          <cell r="I2844">
            <v>323</v>
          </cell>
          <cell r="J2844" t="str">
            <v>－</v>
          </cell>
          <cell r="K2844">
            <v>357</v>
          </cell>
        </row>
        <row r="2845">
          <cell r="B2845" t="str">
            <v>HT-4990-K70A70B</v>
          </cell>
          <cell r="C2845" t="str">
            <v>ｱｯﾌﾟｸﾞﾚｰﾄﾞ</v>
          </cell>
          <cell r="D2845" t="str">
            <v>VKx70/1-&gt;VKx70/2ﾖｳ CPUｱﾂﾌﾟｸﾞﾚｰﾄﾞ</v>
          </cell>
          <cell r="E2845" t="str">
            <v>－</v>
          </cell>
          <cell r="F2845" t="str">
            <v>－</v>
          </cell>
          <cell r="G2845" t="str">
            <v>－</v>
          </cell>
          <cell r="H2845" t="str">
            <v>－</v>
          </cell>
          <cell r="I2845">
            <v>323</v>
          </cell>
          <cell r="J2845" t="str">
            <v>－</v>
          </cell>
          <cell r="K2845">
            <v>1706</v>
          </cell>
        </row>
        <row r="2846">
          <cell r="B2846" t="str">
            <v>HT-4090-HAD20RB</v>
          </cell>
          <cell r="C2846" t="str">
            <v>HAｱﾚｲ</v>
          </cell>
          <cell r="D2846" t="str">
            <v>HAﾃﾞｲｽｸｱﾚｲﾓﾃﾞﾙ20Bﾗﾂｸﾏｳﾝﾄ</v>
          </cell>
          <cell r="E2846" t="str">
            <v>－</v>
          </cell>
          <cell r="F2846" t="str">
            <v>－</v>
          </cell>
          <cell r="G2846" t="str">
            <v>－</v>
          </cell>
          <cell r="H2846" t="str">
            <v>－</v>
          </cell>
          <cell r="I2846">
            <v>323</v>
          </cell>
          <cell r="J2846" t="str">
            <v>－</v>
          </cell>
          <cell r="K2846">
            <v>6941</v>
          </cell>
        </row>
        <row r="2847">
          <cell r="B2847" t="str">
            <v>HT-4090-HAD20SB</v>
          </cell>
          <cell r="C2847" t="str">
            <v>HAｱﾚｲ</v>
          </cell>
          <cell r="D2847" t="str">
            <v>HAﾃﾞｲｽｸｱﾚｲﾓﾃﾞﾙ20Bﾃﾞｽｸｻｲﾄﾞ</v>
          </cell>
          <cell r="E2847" t="str">
            <v>－</v>
          </cell>
          <cell r="F2847" t="str">
            <v>－</v>
          </cell>
          <cell r="G2847" t="str">
            <v>－</v>
          </cell>
          <cell r="H2847" t="str">
            <v>－</v>
          </cell>
          <cell r="I2847">
            <v>323</v>
          </cell>
          <cell r="J2847" t="str">
            <v>－</v>
          </cell>
          <cell r="K2847">
            <v>6941</v>
          </cell>
        </row>
        <row r="2848">
          <cell r="B2848" t="str">
            <v>HT-F4090-H2PC1A</v>
          </cell>
          <cell r="C2848" t="str">
            <v>HAｱﾚｲ</v>
          </cell>
          <cell r="D2848" t="str">
            <v>ｽﾄﾚｰｼﾞﾌﾟﾛｾﾂｻ&amp;ﾗｲﾄｷﾔｼﾕ&amp;BBU</v>
          </cell>
          <cell r="E2848" t="str">
            <v>－</v>
          </cell>
          <cell r="F2848" t="str">
            <v>－</v>
          </cell>
          <cell r="G2848" t="str">
            <v>－</v>
          </cell>
          <cell r="H2848" t="str">
            <v>－</v>
          </cell>
          <cell r="I2848">
            <v>323</v>
          </cell>
          <cell r="J2848" t="str">
            <v>－</v>
          </cell>
          <cell r="K2848">
            <v>1542</v>
          </cell>
        </row>
        <row r="2849">
          <cell r="B2849" t="str">
            <v>HT-F4090-H2PC2A</v>
          </cell>
          <cell r="C2849" t="str">
            <v>HAｱﾚｲ</v>
          </cell>
          <cell r="D2849" t="str">
            <v>ｽﾄﾚｰｼﾞﾌﾟﾛｾﾂｻ&amp;ﾗｲﾄｷﾔｼﾕ&amp;BBU</v>
          </cell>
          <cell r="E2849" t="str">
            <v>－</v>
          </cell>
          <cell r="F2849" t="str">
            <v>－</v>
          </cell>
          <cell r="G2849" t="str">
            <v>－</v>
          </cell>
          <cell r="H2849" t="str">
            <v>－</v>
          </cell>
          <cell r="I2849">
            <v>323</v>
          </cell>
          <cell r="J2849" t="str">
            <v>－</v>
          </cell>
          <cell r="K2849">
            <v>1626</v>
          </cell>
        </row>
        <row r="2850">
          <cell r="B2850" t="str">
            <v>HT-F4090-H2PC3A</v>
          </cell>
          <cell r="C2850" t="str">
            <v>HAｱﾚｲ</v>
          </cell>
          <cell r="D2850" t="str">
            <v>ｽﾄﾚｰｼﾞﾌﾟﾛｾﾂｻ&amp;ﾗｲﾄｷﾔｼﾕ&amp;BBU</v>
          </cell>
          <cell r="E2850" t="str">
            <v>－</v>
          </cell>
          <cell r="F2850" t="str">
            <v>－</v>
          </cell>
          <cell r="G2850" t="str">
            <v>－</v>
          </cell>
          <cell r="H2850" t="str">
            <v>－</v>
          </cell>
          <cell r="I2850">
            <v>323</v>
          </cell>
          <cell r="J2850" t="str">
            <v>－</v>
          </cell>
          <cell r="K2850">
            <v>1791</v>
          </cell>
        </row>
        <row r="2851">
          <cell r="B2851" t="str">
            <v>HT-F4090-H2PC4A</v>
          </cell>
          <cell r="C2851" t="str">
            <v>HAｱﾚｲ</v>
          </cell>
          <cell r="D2851" t="str">
            <v>ｽﾄﾚｰｼﾞﾌﾟﾛｾﾂｻ&amp;ﾗｲﾄｷﾔｼﾕ&amp;BBU</v>
          </cell>
          <cell r="E2851" t="str">
            <v>－</v>
          </cell>
          <cell r="F2851" t="str">
            <v>－</v>
          </cell>
          <cell r="G2851" t="str">
            <v>－</v>
          </cell>
          <cell r="H2851" t="str">
            <v>－</v>
          </cell>
          <cell r="I2851">
            <v>323</v>
          </cell>
          <cell r="J2851" t="str">
            <v>－</v>
          </cell>
          <cell r="K2851">
            <v>2121</v>
          </cell>
        </row>
        <row r="2852">
          <cell r="B2852" t="str">
            <v>HT-F3360-CA01</v>
          </cell>
          <cell r="C2852" t="str">
            <v>ｷｬｯｼｭ</v>
          </cell>
          <cell r="D2852" t="str">
            <v>VKﾖｳ ｾｶﾝﾄﾞ ﾚﾍﾞﾙ ｷｬｯｼｭ</v>
          </cell>
          <cell r="E2852" t="str">
            <v>－</v>
          </cell>
          <cell r="F2852" t="str">
            <v>－</v>
          </cell>
          <cell r="G2852" t="str">
            <v>－</v>
          </cell>
          <cell r="H2852" t="str">
            <v>－</v>
          </cell>
          <cell r="I2852">
            <v>323</v>
          </cell>
          <cell r="J2852" t="str">
            <v>－</v>
          </cell>
          <cell r="K2852">
            <v>342</v>
          </cell>
        </row>
        <row r="2853">
          <cell r="B2853" t="str">
            <v>HT-4697-DL1</v>
          </cell>
          <cell r="C2853" t="str">
            <v>DLTﾗｲﾌﾞﾗﾘ</v>
          </cell>
          <cell r="D2853" t="str">
            <v>DLTﾗｲﾌﾞﾗﾘﾀｲﾌﾟ1, ﾄﾞﾗｲﾌﾞ2台  ﾒﾃﾞｨｱｽﾛｯﾄ数28</v>
          </cell>
          <cell r="E2853" t="str">
            <v>－</v>
          </cell>
          <cell r="F2853" t="str">
            <v>－</v>
          </cell>
          <cell r="G2853" t="str">
            <v>－</v>
          </cell>
          <cell r="H2853" t="str">
            <v>－</v>
          </cell>
          <cell r="I2853">
            <v>323</v>
          </cell>
          <cell r="J2853" t="str">
            <v>－</v>
          </cell>
          <cell r="K2853">
            <v>7815</v>
          </cell>
        </row>
        <row r="2854">
          <cell r="B2854" t="str">
            <v>HT-4697-DL2</v>
          </cell>
          <cell r="C2854" t="str">
            <v>DLTﾗｲﾌﾞﾗﾘ</v>
          </cell>
          <cell r="D2854" t="str">
            <v>DLTﾗｲﾌﾞﾗﾘﾀｲﾌﾟ2, ﾄﾞﾗｲﾌﾞ2台  ﾒﾃﾞｨｱｽﾛｯﾄ数48</v>
          </cell>
          <cell r="E2854" t="str">
            <v>－</v>
          </cell>
          <cell r="F2854" t="str">
            <v>－</v>
          </cell>
          <cell r="G2854" t="str">
            <v>－</v>
          </cell>
          <cell r="H2854" t="str">
            <v>－</v>
          </cell>
          <cell r="I2854">
            <v>323</v>
          </cell>
          <cell r="J2854" t="str">
            <v>－</v>
          </cell>
          <cell r="K2854">
            <v>9767</v>
          </cell>
        </row>
        <row r="2855">
          <cell r="B2855" t="str">
            <v>HT-4697-DL3</v>
          </cell>
          <cell r="C2855" t="str">
            <v>DLTﾗｲﾌﾞﾗﾘ</v>
          </cell>
          <cell r="D2855" t="str">
            <v>DLTﾗｲﾌﾞﾗﾘﾀｲﾌﾟ3, ﾄﾞﾗｲﾌﾞ4台  ﾒﾃﾞｨｱｽﾛｯﾄ数48</v>
          </cell>
          <cell r="E2855" t="str">
            <v>－</v>
          </cell>
          <cell r="F2855" t="str">
            <v>－</v>
          </cell>
          <cell r="G2855" t="str">
            <v>－</v>
          </cell>
          <cell r="H2855" t="str">
            <v>－</v>
          </cell>
          <cell r="I2855">
            <v>323</v>
          </cell>
          <cell r="J2855" t="str">
            <v>－</v>
          </cell>
          <cell r="K2855">
            <v>11779</v>
          </cell>
        </row>
        <row r="2856">
          <cell r="B2856" t="str">
            <v>HT-4098-JT</v>
          </cell>
          <cell r="C2856" t="str">
            <v>ﾏｽ･ｽﾄﾚｰｼﾞ･ｼｽﾃﾑ</v>
          </cell>
          <cell r="D2856" t="str">
            <v>ﾏｽ･ｽﾄﾚｰｼﾞ･ｼｽﾃﾑ ﾀﾜｰ･ｴﾝｸﾛｰｼﾞｬ</v>
          </cell>
          <cell r="E2856" t="str">
            <v>－</v>
          </cell>
          <cell r="F2856" t="str">
            <v>－</v>
          </cell>
          <cell r="G2856" t="str">
            <v>－</v>
          </cell>
          <cell r="H2856" t="str">
            <v>－</v>
          </cell>
          <cell r="I2856">
            <v>323</v>
          </cell>
          <cell r="J2856" t="str">
            <v>－</v>
          </cell>
          <cell r="K2856">
            <v>191</v>
          </cell>
        </row>
        <row r="2857">
          <cell r="B2857" t="str">
            <v>HT-4098-JR</v>
          </cell>
          <cell r="C2857" t="str">
            <v>ﾏｽ･ｽﾄﾚｰｼﾞ･ｼｽﾃﾑ</v>
          </cell>
          <cell r="D2857" t="str">
            <v>ﾏｽ･ｽﾄﾚｰｼﾞ･ｼｽﾃﾑ ﾗｯｸﾏｳﾝﾄ･ｴﾝｸﾛｰｼﾞｬ</v>
          </cell>
          <cell r="E2857" t="str">
            <v>－</v>
          </cell>
          <cell r="F2857" t="str">
            <v>－</v>
          </cell>
          <cell r="G2857" t="str">
            <v>－</v>
          </cell>
          <cell r="H2857" t="str">
            <v>－</v>
          </cell>
          <cell r="I2857">
            <v>323</v>
          </cell>
          <cell r="J2857" t="str">
            <v>－</v>
          </cell>
          <cell r="K2857">
            <v>191</v>
          </cell>
        </row>
        <row r="2858">
          <cell r="B2858" t="str">
            <v>HT-F4098-JP</v>
          </cell>
          <cell r="C2858" t="str">
            <v>ﾏｽ･ｽﾄﾚｰｼﾞ･ｼｽﾃﾑ</v>
          </cell>
          <cell r="D2858" t="str">
            <v>ﾏｽ･ｽﾄﾚｰｼﾞ･ｼｽﾃﾑ 増設電源ﾓｼﾞｭｰﾙ</v>
          </cell>
          <cell r="E2858" t="str">
            <v>－</v>
          </cell>
          <cell r="F2858" t="str">
            <v>－</v>
          </cell>
          <cell r="G2858" t="str">
            <v>－</v>
          </cell>
          <cell r="H2858" t="str">
            <v>－</v>
          </cell>
          <cell r="I2858">
            <v>323</v>
          </cell>
          <cell r="J2858" t="str">
            <v>－</v>
          </cell>
          <cell r="K2858">
            <v>87</v>
          </cell>
        </row>
        <row r="2859">
          <cell r="B2859" t="str">
            <v>HT-F4098-JSH11</v>
          </cell>
          <cell r="C2859" t="str">
            <v>ﾏｽ･ｽﾄﾚｰｼﾞ･ｼｽﾃﾑ</v>
          </cell>
          <cell r="D2859" t="str">
            <v>ﾏｽ･ｽﾄﾚｰｼﾞ･ｼｽﾃﾑ ﾊｰﾄﾞﾃﾞｨｽｸﾓｼﾞｭｰﾙ 2GB S.E. SCSI</v>
          </cell>
          <cell r="E2859" t="str">
            <v>－</v>
          </cell>
          <cell r="F2859" t="str">
            <v>－</v>
          </cell>
          <cell r="G2859" t="str">
            <v>－</v>
          </cell>
          <cell r="H2859" t="str">
            <v>－</v>
          </cell>
          <cell r="I2859">
            <v>323</v>
          </cell>
          <cell r="J2859" t="str">
            <v>－</v>
          </cell>
          <cell r="K2859">
            <v>261</v>
          </cell>
        </row>
        <row r="2860">
          <cell r="B2860" t="str">
            <v>HT-F4098-JSH21</v>
          </cell>
          <cell r="C2860" t="str">
            <v>ﾏｽ･ｽﾄﾚｰｼﾞ･ｼｽﾃﾑ</v>
          </cell>
          <cell r="D2860" t="str">
            <v>ﾏｽ･ｽﾄﾚｰｼﾞ･ｼｽﾃﾑ ﾊｰﾄﾞﾃﾞｨｽｸﾓｼﾞｭｰﾙ 4GB S.E. SCSI</v>
          </cell>
          <cell r="E2860" t="str">
            <v>－</v>
          </cell>
          <cell r="F2860" t="str">
            <v>－</v>
          </cell>
          <cell r="G2860" t="str">
            <v>－</v>
          </cell>
          <cell r="H2860" t="str">
            <v>－</v>
          </cell>
          <cell r="I2860">
            <v>323</v>
          </cell>
          <cell r="J2860" t="str">
            <v>－</v>
          </cell>
          <cell r="K2860">
            <v>389</v>
          </cell>
        </row>
        <row r="2861">
          <cell r="B2861" t="str">
            <v>HT-F4098-JDH11</v>
          </cell>
          <cell r="C2861" t="str">
            <v>ﾏｽ･ｽﾄﾚｰｼﾞ･ｼｽﾃﾑ</v>
          </cell>
          <cell r="D2861" t="str">
            <v>ﾏｽ･ｽﾄﾚｰｼﾞ･ｼｽﾃﾑ ﾊｰﾄﾞﾃﾞｨｽｸﾓｼﾞｭｰﾙ 2GB F/W SCSI</v>
          </cell>
          <cell r="E2861" t="str">
            <v>－</v>
          </cell>
          <cell r="F2861" t="str">
            <v>－</v>
          </cell>
          <cell r="G2861" t="str">
            <v>－</v>
          </cell>
          <cell r="H2861" t="str">
            <v>－</v>
          </cell>
          <cell r="I2861">
            <v>323</v>
          </cell>
          <cell r="J2861" t="str">
            <v>－</v>
          </cell>
          <cell r="K2861">
            <v>176</v>
          </cell>
        </row>
        <row r="2862">
          <cell r="B2862" t="str">
            <v>HT-F4098-JDH21</v>
          </cell>
          <cell r="C2862" t="str">
            <v>ﾏｽ･ｽﾄﾚｰｼﾞ･ｼｽﾃﾑ</v>
          </cell>
          <cell r="D2862" t="str">
            <v>ﾏｽ･ｽﾄﾚｰｼﾞ･ｼｽﾃﾑ ﾊｰﾄﾞﾃﾞｨｽｸﾓｼﾞｭｰﾙ 4GB F/W SCSI</v>
          </cell>
          <cell r="E2862" t="str">
            <v>－</v>
          </cell>
          <cell r="F2862" t="str">
            <v>－</v>
          </cell>
          <cell r="G2862" t="str">
            <v>－</v>
          </cell>
          <cell r="H2862" t="str">
            <v>－</v>
          </cell>
          <cell r="I2862">
            <v>323</v>
          </cell>
          <cell r="J2862" t="str">
            <v>－</v>
          </cell>
          <cell r="K2862">
            <v>389</v>
          </cell>
        </row>
        <row r="2863">
          <cell r="B2863" t="str">
            <v>HT-4955-F95B</v>
          </cell>
          <cell r="C2863" t="str">
            <v>SCSIｹｰﾌﾞﾙ</v>
          </cell>
          <cell r="D2863" t="str">
            <v>SCSIｹｰﾌﾞﾙ ｺｳﾐﾂﾈｼﾞ 68ﾋﾟﾝ ｵｽｰｵｽ (0.4m)</v>
          </cell>
          <cell r="E2863" t="str">
            <v>－</v>
          </cell>
          <cell r="F2863" t="str">
            <v>－</v>
          </cell>
          <cell r="G2863" t="str">
            <v>－</v>
          </cell>
          <cell r="H2863" t="str">
            <v>－</v>
          </cell>
          <cell r="I2863">
            <v>323</v>
          </cell>
          <cell r="J2863" t="str">
            <v>－</v>
          </cell>
          <cell r="K2863">
            <v>20</v>
          </cell>
        </row>
        <row r="2864">
          <cell r="B2864" t="str">
            <v>HT-4955-F74E</v>
          </cell>
          <cell r="C2864" t="str">
            <v>SCSIｹｰﾌﾞﾙ</v>
          </cell>
          <cell r="D2864" t="str">
            <v>SCSIｹｰﾌﾞﾙ HDﾈｼﾞ50ﾋﾟﾝ HDﾊｰﾌﾋﾟｯﾁ68ﾋﾟﾝ ｵｽ-ｵｽ (2m)</v>
          </cell>
          <cell r="E2864" t="str">
            <v>－</v>
          </cell>
          <cell r="F2864" t="str">
            <v>－</v>
          </cell>
          <cell r="G2864" t="str">
            <v>－</v>
          </cell>
          <cell r="H2864" t="str">
            <v>－</v>
          </cell>
          <cell r="I2864">
            <v>323</v>
          </cell>
          <cell r="J2864" t="str">
            <v>－</v>
          </cell>
          <cell r="K2864">
            <v>30</v>
          </cell>
        </row>
        <row r="2865">
          <cell r="B2865" t="str">
            <v>HT-4955-F74H</v>
          </cell>
          <cell r="C2865" t="str">
            <v>SCSIｹｰﾌﾞﾙ</v>
          </cell>
          <cell r="D2865" t="str">
            <v>SCSIｹｰﾌﾞﾙ HDﾈｼﾞ50ﾋﾟﾝ HDﾊｰﾌﾋﾟｯﾁ68ﾋﾟﾝ ｵｽ-ｵｽ (5m)</v>
          </cell>
          <cell r="E2865" t="str">
            <v>－</v>
          </cell>
          <cell r="F2865" t="str">
            <v>－</v>
          </cell>
          <cell r="G2865" t="str">
            <v>－</v>
          </cell>
          <cell r="H2865" t="str">
            <v>－</v>
          </cell>
          <cell r="I2865">
            <v>323</v>
          </cell>
          <cell r="J2865" t="str">
            <v>－</v>
          </cell>
          <cell r="K2865">
            <v>45</v>
          </cell>
        </row>
        <row r="2866">
          <cell r="B2866" t="str">
            <v>HT-4997-T06</v>
          </cell>
          <cell r="C2866" t="str">
            <v>ﾀｰﾐﾈｰﾀ</v>
          </cell>
          <cell r="D2866" t="str">
            <v xml:space="preserve">SCSIｺｳﾐﾂ 68ﾋﾟﾝ ﾀｰﾐﾈｰﾀ         </v>
          </cell>
          <cell r="E2866" t="str">
            <v>－</v>
          </cell>
          <cell r="F2866" t="str">
            <v>－</v>
          </cell>
          <cell r="G2866" t="str">
            <v>－</v>
          </cell>
          <cell r="H2866" t="str">
            <v>－</v>
          </cell>
          <cell r="I2866">
            <v>323</v>
          </cell>
          <cell r="J2866" t="str">
            <v>－</v>
          </cell>
          <cell r="K2866">
            <v>8</v>
          </cell>
        </row>
        <row r="2867">
          <cell r="B2867" t="str">
            <v>HT-F3360-P21T1A</v>
          </cell>
          <cell r="C2867" t="str">
            <v>100Base-Tｱﾀﾞﾌﾟﾀ(HP-PB)</v>
          </cell>
          <cell r="D2867" t="str">
            <v>100Base-Tｱﾀﾞﾌﾟﾀ(HP-PB),HP-UX10.x CD-ROM使用権,Tier1 License</v>
          </cell>
          <cell r="E2867" t="str">
            <v>－</v>
          </cell>
          <cell r="F2867" t="str">
            <v>－</v>
          </cell>
          <cell r="G2867" t="str">
            <v>－</v>
          </cell>
          <cell r="H2867" t="str">
            <v>－</v>
          </cell>
          <cell r="I2867">
            <v>323</v>
          </cell>
          <cell r="J2867" t="str">
            <v>－</v>
          </cell>
          <cell r="K2867">
            <v>332</v>
          </cell>
        </row>
        <row r="2868">
          <cell r="B2868" t="str">
            <v>HT-F3360-P22T1A</v>
          </cell>
          <cell r="C2868" t="str">
            <v>Token Ring ｱﾀﾞﾌﾟﾀ</v>
          </cell>
          <cell r="D2868" t="str">
            <v>Token Ringｱﾀﾞﾌﾟﾀ(HP-PB),HP-UX10.x CD-ROM使用権,Tier1 License</v>
          </cell>
          <cell r="E2868" t="str">
            <v>－</v>
          </cell>
          <cell r="F2868" t="str">
            <v>－</v>
          </cell>
          <cell r="G2868" t="str">
            <v>－</v>
          </cell>
          <cell r="H2868" t="str">
            <v>－</v>
          </cell>
          <cell r="I2868">
            <v>323</v>
          </cell>
          <cell r="J2868" t="str">
            <v>－</v>
          </cell>
          <cell r="K2868">
            <v>204</v>
          </cell>
        </row>
        <row r="2869">
          <cell r="B2869" t="str">
            <v>HT-F3360-P23T1A</v>
          </cell>
          <cell r="C2869" t="str">
            <v>100VG-AnyLANｱﾀﾞﾌﾟﾀ</v>
          </cell>
          <cell r="D2869" t="str">
            <v>100VG-AnyLANｱﾀﾞﾌﾟﾀ(HP-PB),HP-UX9.x/10.x DDS媒体</v>
          </cell>
          <cell r="E2869" t="str">
            <v>－</v>
          </cell>
          <cell r="F2869" t="str">
            <v>－</v>
          </cell>
          <cell r="G2869" t="str">
            <v>－</v>
          </cell>
          <cell r="H2869" t="str">
            <v>－</v>
          </cell>
          <cell r="I2869">
            <v>323</v>
          </cell>
          <cell r="J2869" t="str">
            <v>－</v>
          </cell>
          <cell r="K2869">
            <v>560</v>
          </cell>
        </row>
        <row r="2870">
          <cell r="B2870" t="str">
            <v>HT-F3360-P24T1A</v>
          </cell>
          <cell r="C2870" t="str">
            <v>ATM/OC3ｱﾀﾞﾌﾟﾀ(HP-PB)</v>
          </cell>
          <cell r="D2870" t="str">
            <v>ATM/OC3ｱﾀﾞﾌﾟﾀ(HP-PB)､Tier1 License</v>
          </cell>
          <cell r="E2870" t="str">
            <v>－</v>
          </cell>
          <cell r="F2870" t="str">
            <v>－</v>
          </cell>
          <cell r="G2870" t="str">
            <v>－</v>
          </cell>
          <cell r="H2870" t="str">
            <v>－</v>
          </cell>
          <cell r="I2870">
            <v>323</v>
          </cell>
          <cell r="J2870" t="str">
            <v>－</v>
          </cell>
          <cell r="K2870">
            <v>439</v>
          </cell>
        </row>
        <row r="2871">
          <cell r="B2871" t="str">
            <v>HT-F3360-P25T1A</v>
          </cell>
          <cell r="C2871" t="str">
            <v>FDDI(DAS)ｱﾀﾞﾌﾟﾀ</v>
          </cell>
          <cell r="D2871" t="str">
            <v>FDDI(DAS)ｱﾀﾞﾌﾟﾀ(HP-PB),HP-UX10.x CD-ROM使用権,Tier1 License</v>
          </cell>
          <cell r="E2871" t="str">
            <v>－</v>
          </cell>
          <cell r="F2871" t="str">
            <v>－</v>
          </cell>
          <cell r="G2871" t="str">
            <v>－</v>
          </cell>
          <cell r="H2871" t="str">
            <v>－</v>
          </cell>
          <cell r="I2871">
            <v>323</v>
          </cell>
          <cell r="J2871" t="str">
            <v>－</v>
          </cell>
          <cell r="K2871">
            <v>966</v>
          </cell>
        </row>
        <row r="2872">
          <cell r="B2872" t="str">
            <v>HT-F3360-HSC05</v>
          </cell>
          <cell r="C2872" t="str">
            <v>ATM/OC3ｱﾀﾞﾌﾟﾀ(HSC)</v>
          </cell>
          <cell r="D2872" t="str">
            <v>ATM/OC3ｱﾀﾞﾌﾟﾀ(HSC)</v>
          </cell>
          <cell r="E2872" t="str">
            <v>－</v>
          </cell>
          <cell r="F2872" t="str">
            <v>－</v>
          </cell>
          <cell r="G2872" t="str">
            <v>－</v>
          </cell>
          <cell r="H2872" t="str">
            <v>－</v>
          </cell>
          <cell r="I2872">
            <v>323</v>
          </cell>
          <cell r="J2872" t="str">
            <v>－</v>
          </cell>
          <cell r="K2872">
            <v>334</v>
          </cell>
        </row>
        <row r="2873">
          <cell r="B2873" t="str">
            <v>HT-F3360-HSC06</v>
          </cell>
          <cell r="C2873" t="str">
            <v>ATM/UTPｱﾀﾞﾌﾟﾀ(HSC)</v>
          </cell>
          <cell r="D2873" t="str">
            <v>ATM/UTPｱﾀﾞﾌﾟﾀ(HSC)</v>
          </cell>
          <cell r="E2873" t="str">
            <v>－</v>
          </cell>
          <cell r="F2873" t="str">
            <v>－</v>
          </cell>
          <cell r="G2873" t="str">
            <v>－</v>
          </cell>
          <cell r="H2873" t="str">
            <v>－</v>
          </cell>
          <cell r="I2873">
            <v>323</v>
          </cell>
          <cell r="J2873" t="str">
            <v>－</v>
          </cell>
          <cell r="K2873">
            <v>334</v>
          </cell>
        </row>
        <row r="2874">
          <cell r="B2874" t="str">
            <v>HT-F3360-ES07</v>
          </cell>
          <cell r="C2874" t="str">
            <v>ATM/OC3ｱﾀﾞﾌﾟﾀ(HSC-EISA)</v>
          </cell>
          <cell r="D2874" t="str">
            <v>ATM/OC3ｱﾀﾞﾌﾟﾀ(HSC-EISA)</v>
          </cell>
          <cell r="E2874" t="str">
            <v>－</v>
          </cell>
          <cell r="F2874" t="str">
            <v>－</v>
          </cell>
          <cell r="G2874" t="str">
            <v>－</v>
          </cell>
          <cell r="H2874" t="str">
            <v>－</v>
          </cell>
          <cell r="I2874">
            <v>323</v>
          </cell>
          <cell r="J2874" t="str">
            <v>－</v>
          </cell>
          <cell r="K2874">
            <v>334</v>
          </cell>
        </row>
        <row r="2875">
          <cell r="B2875" t="str">
            <v>HT-F3065-A04CA</v>
          </cell>
          <cell r="C2875" t="str">
            <v>FDDIｱﾀﾞﾌﾟﾀ</v>
          </cell>
          <cell r="D2875" t="str">
            <v>FDDI(SAS)ｱﾀﾞﾌﾟﾀ(EISA),HP-UX9.x/10.x CD-ROM媒体</v>
          </cell>
          <cell r="E2875" t="str">
            <v>－</v>
          </cell>
          <cell r="F2875" t="str">
            <v>－</v>
          </cell>
          <cell r="G2875" t="str">
            <v>－</v>
          </cell>
          <cell r="H2875" t="str">
            <v>－</v>
          </cell>
          <cell r="I2875">
            <v>323</v>
          </cell>
          <cell r="J2875" t="str">
            <v>－</v>
          </cell>
          <cell r="K2875">
            <v>398</v>
          </cell>
        </row>
        <row r="2876">
          <cell r="B2876" t="str">
            <v>HT-F3065-A11CA</v>
          </cell>
          <cell r="C2876" t="str">
            <v>FDDI(DAS)ｱﾀﾞﾌﾟﾀ</v>
          </cell>
          <cell r="D2876" t="str">
            <v>FDDI(DAS)ｱﾀﾞﾌﾟﾀ(EISA),HP-UX9.x/10.x CD-ROM媒体</v>
          </cell>
          <cell r="E2876" t="str">
            <v>－</v>
          </cell>
          <cell r="F2876" t="str">
            <v>－</v>
          </cell>
          <cell r="G2876" t="str">
            <v>－</v>
          </cell>
          <cell r="H2876" t="str">
            <v>－</v>
          </cell>
          <cell r="I2876">
            <v>323</v>
          </cell>
          <cell r="J2876" t="str">
            <v>－</v>
          </cell>
          <cell r="K2876">
            <v>560</v>
          </cell>
        </row>
        <row r="2877">
          <cell r="B2877" t="str">
            <v>RT-31BC2-114</v>
          </cell>
          <cell r="C2877" t="str">
            <v>ATM(HSC)ﾄﾞﾗｲﾊﾞ (HP-UX10.01)</v>
          </cell>
          <cell r="D2877" t="str">
            <v>ATM(HSC)ﾄﾞﾗｲﾊﾞ､HP-UX10.01 CD-ROM媒体</v>
          </cell>
          <cell r="E2877" t="str">
            <v>－</v>
          </cell>
          <cell r="F2877" t="str">
            <v>－</v>
          </cell>
          <cell r="G2877" t="str">
            <v>－</v>
          </cell>
          <cell r="H2877" t="str">
            <v>－</v>
          </cell>
          <cell r="I2877">
            <v>323</v>
          </cell>
          <cell r="J2877" t="str">
            <v>－</v>
          </cell>
          <cell r="K2877">
            <v>46</v>
          </cell>
        </row>
        <row r="2878">
          <cell r="B2878" t="str">
            <v>RT-31CC2-114</v>
          </cell>
          <cell r="C2878" t="str">
            <v>ATM(HSC)ﾄﾞﾗｲﾊﾞ (HP-UX10.10)</v>
          </cell>
          <cell r="D2878" t="str">
            <v>ATM(HSC)ﾄﾞﾗｲﾊﾞ､HP-UX10.10 CD-ROM媒体</v>
          </cell>
          <cell r="E2878" t="str">
            <v>－</v>
          </cell>
          <cell r="F2878" t="str">
            <v>－</v>
          </cell>
          <cell r="G2878" t="str">
            <v>－</v>
          </cell>
          <cell r="H2878" t="str">
            <v>－</v>
          </cell>
          <cell r="I2878">
            <v>323</v>
          </cell>
          <cell r="J2878" t="str">
            <v>－</v>
          </cell>
          <cell r="K2878">
            <v>51</v>
          </cell>
        </row>
        <row r="2879">
          <cell r="B2879" t="str">
            <v>RT-31DC2-114</v>
          </cell>
          <cell r="C2879" t="str">
            <v>ATM(HSC)ﾄﾞﾗｲﾊﾞ (HP-UX10.x)</v>
          </cell>
          <cell r="D2879" t="str">
            <v>ATM(HSC)ﾄﾞﾗｲﾊﾞ､HP-UX10.20 CD-ROM使用権</v>
          </cell>
          <cell r="E2879" t="str">
            <v>－</v>
          </cell>
          <cell r="F2879" t="str">
            <v>－</v>
          </cell>
          <cell r="G2879" t="str">
            <v>－</v>
          </cell>
          <cell r="H2879" t="str">
            <v>－</v>
          </cell>
          <cell r="I2879">
            <v>323</v>
          </cell>
          <cell r="J2879" t="str">
            <v>－</v>
          </cell>
          <cell r="K2879">
            <v>51</v>
          </cell>
        </row>
        <row r="2880">
          <cell r="B2880" t="str">
            <v>RT-31BC2-115</v>
          </cell>
          <cell r="C2880" t="str">
            <v>ATM(HP-PB)ﾄﾞﾗｲﾊﾞ (HP-UX10.01)</v>
          </cell>
          <cell r="D2880" t="str">
            <v>ATM(HP-PB)ﾄﾞﾗｲﾊﾞ､HP-UX10.01 CD-ROM媒体</v>
          </cell>
          <cell r="E2880" t="str">
            <v>－</v>
          </cell>
          <cell r="F2880" t="str">
            <v>－</v>
          </cell>
          <cell r="G2880" t="str">
            <v>－</v>
          </cell>
          <cell r="H2880" t="str">
            <v>－</v>
          </cell>
          <cell r="I2880">
            <v>323</v>
          </cell>
          <cell r="J2880" t="str">
            <v>－</v>
          </cell>
          <cell r="K2880">
            <v>46</v>
          </cell>
        </row>
        <row r="2881">
          <cell r="B2881" t="str">
            <v>RT-31CC2-115</v>
          </cell>
          <cell r="C2881" t="str">
            <v>ATM(HP-PB)ﾄﾞﾗｲﾊﾞ (HP-UX10.10)</v>
          </cell>
          <cell r="D2881" t="str">
            <v>ATM(HP-PB)ﾄﾞﾗｲﾊﾞ､HP-UX10.10 CD-ROM媒体</v>
          </cell>
          <cell r="E2881" t="str">
            <v>－</v>
          </cell>
          <cell r="F2881" t="str">
            <v>－</v>
          </cell>
          <cell r="G2881" t="str">
            <v>－</v>
          </cell>
          <cell r="H2881" t="str">
            <v>－</v>
          </cell>
          <cell r="I2881">
            <v>323</v>
          </cell>
          <cell r="J2881" t="str">
            <v>－</v>
          </cell>
          <cell r="K2881">
            <v>51</v>
          </cell>
        </row>
        <row r="2882">
          <cell r="B2882" t="str">
            <v>RT-31DC2-115</v>
          </cell>
          <cell r="C2882" t="str">
            <v>ATM(HP-PB)ﾄﾞﾗｲﾊﾞ (HP-UX10.x)</v>
          </cell>
          <cell r="D2882" t="str">
            <v>ATM(HP-PB)ﾄﾞﾗｲﾊﾞ､HP-UX10.20 CD-ROM使用権</v>
          </cell>
          <cell r="E2882" t="str">
            <v>－</v>
          </cell>
          <cell r="F2882" t="str">
            <v>－</v>
          </cell>
          <cell r="G2882" t="str">
            <v>－</v>
          </cell>
          <cell r="H2882" t="str">
            <v>－</v>
          </cell>
          <cell r="I2882">
            <v>323</v>
          </cell>
          <cell r="J2882" t="str">
            <v>－</v>
          </cell>
          <cell r="K2882">
            <v>51</v>
          </cell>
        </row>
        <row r="2883">
          <cell r="B2883" t="str">
            <v>RT-31BC2-154E</v>
          </cell>
          <cell r="C2883" t="str">
            <v>ATM(HSC) System License</v>
          </cell>
          <cell r="D2883" t="str">
            <v>ATM(HSC)ｱﾀﾞﾌﾟﾀ Tier1--&gt;Tier2 System License</v>
          </cell>
          <cell r="E2883" t="str">
            <v>－</v>
          </cell>
          <cell r="F2883" t="str">
            <v>－</v>
          </cell>
          <cell r="G2883" t="str">
            <v>－</v>
          </cell>
          <cell r="H2883" t="str">
            <v>－</v>
          </cell>
          <cell r="I2883">
            <v>323</v>
          </cell>
          <cell r="J2883" t="str">
            <v>－</v>
          </cell>
          <cell r="K2883">
            <v>52</v>
          </cell>
        </row>
        <row r="2884">
          <cell r="B2884" t="str">
            <v>RT-31BC2-155E</v>
          </cell>
          <cell r="C2884" t="str">
            <v>ATM(HP-PB) System License</v>
          </cell>
          <cell r="D2884" t="str">
            <v>ATM(HP-PB)ｱﾀﾞﾌﾟﾀ Tier1--&gt;Tier2 System License</v>
          </cell>
          <cell r="E2884" t="str">
            <v>－</v>
          </cell>
          <cell r="F2884" t="str">
            <v>－</v>
          </cell>
          <cell r="G2884" t="str">
            <v>－</v>
          </cell>
          <cell r="H2884" t="str">
            <v>－</v>
          </cell>
          <cell r="I2884">
            <v>323</v>
          </cell>
          <cell r="J2884" t="str">
            <v>－</v>
          </cell>
          <cell r="K2884">
            <v>52</v>
          </cell>
        </row>
        <row r="2885">
          <cell r="B2885" t="str">
            <v>RT-31BC2-155K</v>
          </cell>
          <cell r="C2885" t="str">
            <v>ATM(HP-PB) System License</v>
          </cell>
          <cell r="D2885" t="str">
            <v>ATM(HP-PB)ｱﾀﾞﾌﾟﾀ Tier2--&gt;Tier3 System License</v>
          </cell>
          <cell r="E2885" t="str">
            <v>－</v>
          </cell>
          <cell r="F2885" t="str">
            <v>－</v>
          </cell>
          <cell r="G2885" t="str">
            <v>－</v>
          </cell>
          <cell r="H2885" t="str">
            <v>－</v>
          </cell>
          <cell r="I2885">
            <v>323</v>
          </cell>
          <cell r="J2885" t="str">
            <v>－</v>
          </cell>
          <cell r="K2885">
            <v>161</v>
          </cell>
        </row>
        <row r="2886">
          <cell r="B2886" t="str">
            <v>RT-31BC2-156E</v>
          </cell>
          <cell r="C2886" t="str">
            <v>100Base-T(HP-PB) System License</v>
          </cell>
          <cell r="D2886" t="str">
            <v>100Base-T(HP-PB)ｱﾀﾞﾌﾟﾀ Tier1--&gt;Tier2 System License</v>
          </cell>
          <cell r="E2886" t="str">
            <v>－</v>
          </cell>
          <cell r="F2886" t="str">
            <v>－</v>
          </cell>
          <cell r="G2886" t="str">
            <v>－</v>
          </cell>
          <cell r="H2886" t="str">
            <v>－</v>
          </cell>
          <cell r="I2886">
            <v>323</v>
          </cell>
          <cell r="J2886" t="str">
            <v>－</v>
          </cell>
          <cell r="K2886">
            <v>18</v>
          </cell>
        </row>
        <row r="2887">
          <cell r="B2887" t="str">
            <v>RT-31BC2-156K</v>
          </cell>
          <cell r="C2887" t="str">
            <v>100Base-T(HP-PB) System License</v>
          </cell>
          <cell r="D2887" t="str">
            <v>100Base-T(HP-PB)ｱﾀﾞﾌﾟﾀ Tier2--&gt;Tier3 System License</v>
          </cell>
          <cell r="E2887" t="str">
            <v>－</v>
          </cell>
          <cell r="F2887" t="str">
            <v>－</v>
          </cell>
          <cell r="G2887" t="str">
            <v>－</v>
          </cell>
          <cell r="H2887" t="str">
            <v>－</v>
          </cell>
          <cell r="I2887">
            <v>323</v>
          </cell>
          <cell r="J2887" t="str">
            <v>－</v>
          </cell>
          <cell r="K2887">
            <v>36</v>
          </cell>
        </row>
        <row r="2888">
          <cell r="B2888" t="str">
            <v>RT-31BC2-157E</v>
          </cell>
          <cell r="C2888" t="str">
            <v>Token Ring(HP-PB) System License</v>
          </cell>
          <cell r="D2888" t="str">
            <v>Token Ring(HP-PB)ｱﾀﾞﾌﾟﾀ Tier1--&gt;Tier2 System License</v>
          </cell>
          <cell r="E2888" t="str">
            <v>－</v>
          </cell>
          <cell r="F2888" t="str">
            <v>－</v>
          </cell>
          <cell r="G2888" t="str">
            <v>－</v>
          </cell>
          <cell r="H2888" t="str">
            <v>－</v>
          </cell>
          <cell r="I2888">
            <v>323</v>
          </cell>
          <cell r="J2888" t="str">
            <v>－</v>
          </cell>
          <cell r="K2888">
            <v>268</v>
          </cell>
        </row>
        <row r="2889">
          <cell r="B2889" t="str">
            <v>RT-31BC2-157K</v>
          </cell>
          <cell r="C2889" t="str">
            <v>Token Ring(HP-PB) System License</v>
          </cell>
          <cell r="D2889" t="str">
            <v>Token Ring(HP-PB)ｱﾀﾞﾌﾟﾀ Tier2--&gt;Tier3 System License</v>
          </cell>
          <cell r="E2889" t="str">
            <v>－</v>
          </cell>
          <cell r="F2889" t="str">
            <v>－</v>
          </cell>
          <cell r="G2889" t="str">
            <v>－</v>
          </cell>
          <cell r="H2889" t="str">
            <v>－</v>
          </cell>
          <cell r="I2889">
            <v>323</v>
          </cell>
          <cell r="J2889" t="str">
            <v>－</v>
          </cell>
          <cell r="K2889">
            <v>233</v>
          </cell>
        </row>
        <row r="2890">
          <cell r="B2890" t="str">
            <v>RT-31BC2-158E</v>
          </cell>
          <cell r="C2890" t="str">
            <v>FDDI DAS (HP-PB) System License</v>
          </cell>
          <cell r="D2890" t="str">
            <v>FDDI DAS (HP-PB)ｱﾀﾞﾌﾟﾀ Tier1--&gt;Tier2 System License</v>
          </cell>
          <cell r="E2890" t="str">
            <v>－</v>
          </cell>
          <cell r="F2890" t="str">
            <v>－</v>
          </cell>
          <cell r="G2890" t="str">
            <v>－</v>
          </cell>
          <cell r="H2890" t="str">
            <v>－</v>
          </cell>
          <cell r="I2890">
            <v>323</v>
          </cell>
          <cell r="J2890" t="str">
            <v>－</v>
          </cell>
          <cell r="K2890">
            <v>211</v>
          </cell>
        </row>
        <row r="2891">
          <cell r="B2891" t="str">
            <v>RT-31BC2-158K</v>
          </cell>
          <cell r="C2891" t="str">
            <v>FDDI DAS (HP-PB) System License</v>
          </cell>
          <cell r="D2891" t="str">
            <v>FDDI DAS (HP-PB)ｱﾀﾞﾌﾟﾀ Tier2--&gt;Tier3 System License</v>
          </cell>
          <cell r="E2891" t="str">
            <v>－</v>
          </cell>
          <cell r="F2891" t="str">
            <v>－</v>
          </cell>
          <cell r="G2891" t="str">
            <v>－</v>
          </cell>
          <cell r="H2891" t="str">
            <v>－</v>
          </cell>
          <cell r="I2891">
            <v>323</v>
          </cell>
          <cell r="J2891" t="str">
            <v>－</v>
          </cell>
          <cell r="K2891">
            <v>927</v>
          </cell>
        </row>
        <row r="2892">
          <cell r="B2892" t="str">
            <v>HT-4090-HAD20RC</v>
          </cell>
          <cell r="C2892" t="str">
            <v>HAﾃﾞｲｽｸｱﾚｲﾓﾃﾞﾙ20Cﾗﾂｸﾏｳﾝﾄ</v>
          </cell>
          <cell r="D2892" t="str">
            <v>HAﾃﾞｲｽｸｱﾚｲﾓﾃﾞﾙ20Cﾗﾂｸﾏｳﾝﾄ 4.2GB×5</v>
          </cell>
          <cell r="E2892" t="str">
            <v>－</v>
          </cell>
          <cell r="F2892" t="str">
            <v>－</v>
          </cell>
          <cell r="G2892" t="str">
            <v>－</v>
          </cell>
          <cell r="H2892" t="str">
            <v>－</v>
          </cell>
          <cell r="I2892">
            <v>323</v>
          </cell>
          <cell r="J2892" t="str">
            <v>－</v>
          </cell>
          <cell r="K2892">
            <v>4218</v>
          </cell>
        </row>
        <row r="2893">
          <cell r="B2893" t="str">
            <v>HT-4090-HAD20RD</v>
          </cell>
          <cell r="C2893" t="str">
            <v>HAﾃﾞｲｽｸｱﾚｲﾓﾃﾞﾙ20Dﾗｯｸﾏｳﾝﾄ</v>
          </cell>
          <cell r="D2893" t="str">
            <v>HAﾃﾞｲｽｸｱﾚｲﾓﾃﾞﾙ20Dﾗｯｸﾏｳﾝﾄ 8.8GB×5</v>
          </cell>
          <cell r="E2893" t="str">
            <v>－</v>
          </cell>
          <cell r="F2893" t="str">
            <v>－</v>
          </cell>
          <cell r="G2893" t="str">
            <v>－</v>
          </cell>
          <cell r="H2893" t="str">
            <v>－</v>
          </cell>
          <cell r="I2893">
            <v>323</v>
          </cell>
          <cell r="J2893" t="str">
            <v>－</v>
          </cell>
          <cell r="K2893">
            <v>4974</v>
          </cell>
        </row>
        <row r="2894">
          <cell r="B2894" t="str">
            <v>HT-4090-HAD20SC</v>
          </cell>
          <cell r="C2894" t="str">
            <v>HAﾃﾞｲｽｸｱﾚｲﾓﾃﾞﾙ20Cﾃﾞｽｸｻｲﾄﾞ</v>
          </cell>
          <cell r="D2894" t="str">
            <v>HAﾃﾞｲｽｸｱﾚｲﾓﾃﾞﾙ20Cﾃﾞｽｸｻｲﾄﾞ 4.2GB×5</v>
          </cell>
          <cell r="E2894" t="str">
            <v>－</v>
          </cell>
          <cell r="F2894" t="str">
            <v>－</v>
          </cell>
          <cell r="G2894" t="str">
            <v>－</v>
          </cell>
          <cell r="H2894" t="str">
            <v>－</v>
          </cell>
          <cell r="I2894">
            <v>323</v>
          </cell>
          <cell r="J2894" t="str">
            <v>－</v>
          </cell>
          <cell r="K2894">
            <v>4218</v>
          </cell>
        </row>
        <row r="2895">
          <cell r="B2895" t="str">
            <v>HT-4090-HAD20SD</v>
          </cell>
          <cell r="C2895" t="str">
            <v>HAﾃﾞｲｽｸｱﾚｲﾓﾃﾞﾙ20Dﾃﾞｽｸｻｲﾄﾞ</v>
          </cell>
          <cell r="D2895" t="str">
            <v>HAﾃﾞｲｽｸｱﾚｲﾓﾃﾞﾙ20Dﾃﾞｽｸｻｲﾄﾞ 8.8GB×5</v>
          </cell>
          <cell r="E2895" t="str">
            <v>－</v>
          </cell>
          <cell r="F2895" t="str">
            <v>－</v>
          </cell>
          <cell r="G2895" t="str">
            <v>－</v>
          </cell>
          <cell r="H2895" t="str">
            <v>－</v>
          </cell>
          <cell r="I2895">
            <v>323</v>
          </cell>
          <cell r="J2895" t="str">
            <v>－</v>
          </cell>
          <cell r="K2895">
            <v>4974</v>
          </cell>
        </row>
        <row r="2896">
          <cell r="B2896" t="str">
            <v>HT-F4090-HA4DKA</v>
          </cell>
          <cell r="C2896" t="str">
            <v>4.2GBﾃﾞｨｽｸﾓｼﾞｭｰﾙ</v>
          </cell>
          <cell r="D2896" t="str">
            <v>4.2GBﾃﾞｨｽｸﾓｼﾞｭｰﾙ</v>
          </cell>
          <cell r="E2896" t="str">
            <v>－</v>
          </cell>
          <cell r="F2896" t="str">
            <v>－</v>
          </cell>
          <cell r="G2896" t="str">
            <v>－</v>
          </cell>
          <cell r="H2896" t="str">
            <v>－</v>
          </cell>
          <cell r="I2896">
            <v>323</v>
          </cell>
          <cell r="J2896" t="str">
            <v>－</v>
          </cell>
          <cell r="K2896">
            <v>255</v>
          </cell>
        </row>
        <row r="2897">
          <cell r="B2897" t="str">
            <v>HT-F4090-HA9DK</v>
          </cell>
          <cell r="C2897" t="str">
            <v>8.8GBﾃﾞｨｽｸﾓｼﾞｭｰﾙ</v>
          </cell>
          <cell r="D2897" t="str">
            <v>8.8GBﾃﾞｨｽｸﾓｼﾞｭｰﾙ</v>
          </cell>
          <cell r="E2897" t="str">
            <v>－</v>
          </cell>
          <cell r="F2897" t="str">
            <v>－</v>
          </cell>
          <cell r="G2897" t="str">
            <v>－</v>
          </cell>
          <cell r="H2897" t="str">
            <v>－</v>
          </cell>
          <cell r="I2897">
            <v>323</v>
          </cell>
          <cell r="J2897" t="str">
            <v>－</v>
          </cell>
          <cell r="K2897">
            <v>407</v>
          </cell>
        </row>
        <row r="2898">
          <cell r="B2898" t="str">
            <v>HT-4697-DLD1</v>
          </cell>
          <cell r="C2898" t="str">
            <v>DLT装置</v>
          </cell>
          <cell r="D2898" t="str">
            <v>DLT装置 1ｽﾛｯﾄ,1ﾄﾞﾗｲﾌﾞ,非圧縮時20GB,圧縮時40GB</v>
          </cell>
          <cell r="E2898" t="str">
            <v>－</v>
          </cell>
          <cell r="F2898" t="str">
            <v>－</v>
          </cell>
          <cell r="G2898" t="str">
            <v>－</v>
          </cell>
          <cell r="H2898" t="str">
            <v>－</v>
          </cell>
          <cell r="I2898">
            <v>323</v>
          </cell>
          <cell r="J2898" t="str">
            <v>－</v>
          </cell>
          <cell r="K2898">
            <v>1269</v>
          </cell>
        </row>
        <row r="2899">
          <cell r="B2899" t="str">
            <v>HT-F4098-JDH22</v>
          </cell>
          <cell r="C2899" t="str">
            <v>ﾏｽ･ｽﾄﾚｰｼﾞ･ｼｽﾃﾑ</v>
          </cell>
          <cell r="D2899" t="str">
            <v>ﾏｽ･ｽﾄﾚｰｼﾞ･ｼｽﾃﾑ ﾊｰﾄﾞﾃﾞｨｽｸﾓｼﾞｭｰﾙ 4GB D.W. SCSI,LP</v>
          </cell>
          <cell r="E2899" t="str">
            <v>－</v>
          </cell>
          <cell r="F2899" t="str">
            <v>－</v>
          </cell>
          <cell r="G2899" t="str">
            <v>－</v>
          </cell>
          <cell r="H2899" t="str">
            <v>－</v>
          </cell>
          <cell r="I2899">
            <v>323</v>
          </cell>
          <cell r="J2899" t="str">
            <v>－</v>
          </cell>
          <cell r="K2899">
            <v>248</v>
          </cell>
        </row>
        <row r="2900">
          <cell r="B2900" t="str">
            <v>HT-F4098-JDH31</v>
          </cell>
          <cell r="C2900" t="str">
            <v>ﾏｽ･ｽﾄﾚｰｼﾞ･ｼｽﾃﾑ</v>
          </cell>
          <cell r="D2900" t="str">
            <v>ﾏｽ･ｽﾄﾚｰｼﾞ･ｼｽﾃﾑ ﾊｰﾄﾞﾃﾞｨｽｸﾓｼﾞｭｰﾙ 9GB D.W. SCSI,HH</v>
          </cell>
          <cell r="E2900" t="str">
            <v>－</v>
          </cell>
          <cell r="F2900" t="str">
            <v>－</v>
          </cell>
          <cell r="G2900" t="str">
            <v>－</v>
          </cell>
          <cell r="H2900" t="str">
            <v>－</v>
          </cell>
          <cell r="I2900">
            <v>323</v>
          </cell>
          <cell r="J2900" t="str">
            <v>－</v>
          </cell>
          <cell r="K2900">
            <v>399</v>
          </cell>
        </row>
        <row r="2901">
          <cell r="B2901" t="str">
            <v>HT-F4098-JSD1</v>
          </cell>
          <cell r="C2901" t="str">
            <v>ﾏｽ･ｽﾄﾚｰｼﾞ･ｼｽﾃﾑ</v>
          </cell>
          <cell r="D2901" t="str">
            <v>ﾏｽ･ｽﾄﾚｰｼﾞ･ｼｽﾃﾑ DATﾓｼﾞｭｰﾙ,DDS-3,12GB/圧縮時24GB,SE-SCSI,HH,</v>
          </cell>
          <cell r="E2901" t="str">
            <v>－</v>
          </cell>
          <cell r="F2901" t="str">
            <v>－</v>
          </cell>
          <cell r="G2901" t="str">
            <v>－</v>
          </cell>
          <cell r="H2901" t="str">
            <v>－</v>
          </cell>
          <cell r="I2901">
            <v>323</v>
          </cell>
          <cell r="J2901" t="str">
            <v>－</v>
          </cell>
          <cell r="K2901">
            <v>665</v>
          </cell>
        </row>
        <row r="2902">
          <cell r="B2902" t="str">
            <v>HT-4090-DDS144</v>
          </cell>
          <cell r="C2902" t="str">
            <v>DAT</v>
          </cell>
          <cell r="D2902" t="str">
            <v>DDS-3 DATｵｰﾄﾛｰﾀﾞ</v>
          </cell>
          <cell r="E2902" t="str">
            <v>－</v>
          </cell>
          <cell r="F2902" t="str">
            <v>－</v>
          </cell>
          <cell r="G2902" t="str">
            <v>－</v>
          </cell>
          <cell r="H2902" t="str">
            <v>－</v>
          </cell>
          <cell r="I2902">
            <v>323</v>
          </cell>
          <cell r="J2902" t="str">
            <v>－</v>
          </cell>
          <cell r="K2902">
            <v>1274</v>
          </cell>
        </row>
        <row r="2903">
          <cell r="B2903" t="str">
            <v>HT-F3360-NSC03</v>
          </cell>
          <cell r="C2903" t="str">
            <v>CD-ROM</v>
          </cell>
          <cell r="D2903" t="str">
            <v>ﾅｲｿﾞｳ12x CD-ROM</v>
          </cell>
          <cell r="E2903" t="str">
            <v>－</v>
          </cell>
          <cell r="F2903" t="str">
            <v>－</v>
          </cell>
          <cell r="G2903" t="str">
            <v>－</v>
          </cell>
          <cell r="H2903" t="str">
            <v>－</v>
          </cell>
          <cell r="I2903">
            <v>323</v>
          </cell>
          <cell r="J2903" t="str">
            <v>－</v>
          </cell>
          <cell r="K2903">
            <v>88</v>
          </cell>
        </row>
        <row r="2904">
          <cell r="B2904" t="str">
            <v>HT-4990-T60UP02</v>
          </cell>
          <cell r="C2904" t="str">
            <v>UPGRADE</v>
          </cell>
          <cell r="D2904" t="str">
            <v>CPU upgrade 1CPU-&gt;2CPU</v>
          </cell>
          <cell r="E2904" t="str">
            <v>－</v>
          </cell>
          <cell r="F2904" t="str">
            <v>－</v>
          </cell>
          <cell r="G2904" t="str">
            <v>－</v>
          </cell>
          <cell r="H2904" t="str">
            <v>－</v>
          </cell>
          <cell r="I2904">
            <v>323</v>
          </cell>
          <cell r="J2904" t="str">
            <v>－</v>
          </cell>
          <cell r="K2904">
            <v>4127</v>
          </cell>
        </row>
        <row r="2905">
          <cell r="B2905" t="str">
            <v>HT-4990-T60UP03</v>
          </cell>
          <cell r="C2905" t="str">
            <v>UPGRADE</v>
          </cell>
          <cell r="D2905" t="str">
            <v>CPU upgrade 2CPU-&gt;3CPU</v>
          </cell>
          <cell r="E2905" t="str">
            <v>－</v>
          </cell>
          <cell r="F2905" t="str">
            <v>－</v>
          </cell>
          <cell r="G2905" t="str">
            <v>－</v>
          </cell>
          <cell r="H2905" t="str">
            <v>－</v>
          </cell>
          <cell r="I2905">
            <v>323</v>
          </cell>
          <cell r="J2905" t="str">
            <v>－</v>
          </cell>
          <cell r="K2905">
            <v>4127</v>
          </cell>
        </row>
        <row r="2906">
          <cell r="B2906" t="str">
            <v>HT-4990-T60UP04</v>
          </cell>
          <cell r="C2906" t="str">
            <v>UPGRADE</v>
          </cell>
          <cell r="D2906" t="str">
            <v>CPU upgrade 3CPU-&gt;4CPU</v>
          </cell>
          <cell r="E2906" t="str">
            <v>－</v>
          </cell>
          <cell r="F2906" t="str">
            <v>－</v>
          </cell>
          <cell r="G2906" t="str">
            <v>－</v>
          </cell>
          <cell r="H2906" t="str">
            <v>－</v>
          </cell>
          <cell r="I2906">
            <v>323</v>
          </cell>
          <cell r="J2906" t="str">
            <v>－</v>
          </cell>
          <cell r="K2906">
            <v>4127</v>
          </cell>
        </row>
        <row r="2907">
          <cell r="B2907" t="str">
            <v>HT-4990-T60UP05</v>
          </cell>
          <cell r="C2907" t="str">
            <v>UPGRADE</v>
          </cell>
          <cell r="D2907" t="str">
            <v>CPU upgrade 4CPU-&gt;5CPU</v>
          </cell>
          <cell r="E2907" t="str">
            <v>－</v>
          </cell>
          <cell r="F2907" t="str">
            <v>－</v>
          </cell>
          <cell r="G2907" t="str">
            <v>－</v>
          </cell>
          <cell r="H2907" t="str">
            <v>－</v>
          </cell>
          <cell r="I2907">
            <v>323</v>
          </cell>
          <cell r="J2907" t="str">
            <v>－</v>
          </cell>
          <cell r="K2907">
            <v>4127</v>
          </cell>
        </row>
        <row r="2908">
          <cell r="B2908" t="str">
            <v>HT-4990-T60UP06</v>
          </cell>
          <cell r="C2908" t="str">
            <v>UPGRADE</v>
          </cell>
          <cell r="D2908" t="str">
            <v>CPU upgrade 5CPU-&gt;6CPU</v>
          </cell>
          <cell r="E2908" t="str">
            <v>－</v>
          </cell>
          <cell r="F2908" t="str">
            <v>－</v>
          </cell>
          <cell r="G2908" t="str">
            <v>－</v>
          </cell>
          <cell r="H2908" t="str">
            <v>－</v>
          </cell>
          <cell r="I2908">
            <v>323</v>
          </cell>
          <cell r="J2908" t="str">
            <v>－</v>
          </cell>
          <cell r="K2908">
            <v>4127</v>
          </cell>
        </row>
        <row r="2909">
          <cell r="B2909" t="str">
            <v>HT-4990-T60UP07</v>
          </cell>
          <cell r="C2909" t="str">
            <v>UPGRADE</v>
          </cell>
          <cell r="D2909" t="str">
            <v>CPU upgrade 6CPU-&gt;7CPU</v>
          </cell>
          <cell r="E2909" t="str">
            <v>－</v>
          </cell>
          <cell r="F2909" t="str">
            <v>－</v>
          </cell>
          <cell r="G2909" t="str">
            <v>－</v>
          </cell>
          <cell r="H2909" t="str">
            <v>－</v>
          </cell>
          <cell r="I2909">
            <v>323</v>
          </cell>
          <cell r="J2909" t="str">
            <v>－</v>
          </cell>
          <cell r="K2909">
            <v>4127</v>
          </cell>
        </row>
        <row r="2910">
          <cell r="B2910" t="str">
            <v>HT-4990-T60UP08</v>
          </cell>
          <cell r="C2910" t="str">
            <v>UPGRADE</v>
          </cell>
          <cell r="D2910" t="str">
            <v>CPU upgrade 7CPU-&gt;8CPU</v>
          </cell>
          <cell r="E2910" t="str">
            <v>－</v>
          </cell>
          <cell r="F2910" t="str">
            <v>－</v>
          </cell>
          <cell r="G2910" t="str">
            <v>－</v>
          </cell>
          <cell r="H2910" t="str">
            <v>－</v>
          </cell>
          <cell r="I2910">
            <v>323</v>
          </cell>
          <cell r="J2910" t="str">
            <v>－</v>
          </cell>
          <cell r="K2910">
            <v>4127</v>
          </cell>
        </row>
        <row r="2911">
          <cell r="B2911" t="str">
            <v>HT-4990-T60UP09</v>
          </cell>
          <cell r="C2911" t="str">
            <v>UPGRADE</v>
          </cell>
          <cell r="D2911" t="str">
            <v>CPU upgrade 8CPU-&gt;9CPU</v>
          </cell>
          <cell r="E2911" t="str">
            <v>－</v>
          </cell>
          <cell r="F2911" t="str">
            <v>－</v>
          </cell>
          <cell r="G2911" t="str">
            <v>－</v>
          </cell>
          <cell r="H2911" t="str">
            <v>－</v>
          </cell>
          <cell r="I2911">
            <v>323</v>
          </cell>
          <cell r="J2911" t="str">
            <v>－</v>
          </cell>
          <cell r="K2911">
            <v>4127</v>
          </cell>
        </row>
        <row r="2912">
          <cell r="B2912" t="str">
            <v>HT-4990-T60UP10</v>
          </cell>
          <cell r="C2912" t="str">
            <v>UPGRADE</v>
          </cell>
          <cell r="D2912" t="str">
            <v>CPU upgrade 9CPU-&gt;10CPU</v>
          </cell>
          <cell r="E2912" t="str">
            <v>－</v>
          </cell>
          <cell r="F2912" t="str">
            <v>－</v>
          </cell>
          <cell r="G2912" t="str">
            <v>－</v>
          </cell>
          <cell r="H2912" t="str">
            <v>－</v>
          </cell>
          <cell r="I2912">
            <v>323</v>
          </cell>
          <cell r="J2912" t="str">
            <v>－</v>
          </cell>
          <cell r="K2912">
            <v>4127</v>
          </cell>
        </row>
        <row r="2913">
          <cell r="B2913" t="str">
            <v>HT-4990-T60UP11</v>
          </cell>
          <cell r="C2913" t="str">
            <v>UPGRADE</v>
          </cell>
          <cell r="D2913" t="str">
            <v>CPU upgrade 10CPU-&gt;11CPU</v>
          </cell>
          <cell r="E2913" t="str">
            <v>－</v>
          </cell>
          <cell r="F2913" t="str">
            <v>－</v>
          </cell>
          <cell r="G2913" t="str">
            <v>－</v>
          </cell>
          <cell r="H2913" t="str">
            <v>－</v>
          </cell>
          <cell r="I2913">
            <v>323</v>
          </cell>
          <cell r="J2913" t="str">
            <v>－</v>
          </cell>
          <cell r="K2913">
            <v>4127</v>
          </cell>
        </row>
        <row r="2914">
          <cell r="B2914" t="str">
            <v>HT-4990-T60UP12</v>
          </cell>
          <cell r="C2914" t="str">
            <v>UPGRADE</v>
          </cell>
          <cell r="D2914" t="str">
            <v>CPU upgrade 11CPU-&gt;12CPU</v>
          </cell>
          <cell r="E2914" t="str">
            <v>－</v>
          </cell>
          <cell r="F2914" t="str">
            <v>－</v>
          </cell>
          <cell r="G2914" t="str">
            <v>－</v>
          </cell>
          <cell r="H2914" t="str">
            <v>－</v>
          </cell>
          <cell r="I2914">
            <v>323</v>
          </cell>
          <cell r="J2914" t="str">
            <v>－</v>
          </cell>
          <cell r="K2914">
            <v>4127</v>
          </cell>
        </row>
        <row r="2915">
          <cell r="B2915" t="str">
            <v>HT-F3360-RHSC07</v>
          </cell>
          <cell r="C2915" t="str">
            <v>ｶｸﾁｮｳHSC</v>
          </cell>
          <cell r="D2915" t="str">
            <v>VRｸﾗｽﾖｳ Add 2nd I/O 2 HSC slots</v>
          </cell>
          <cell r="E2915" t="str">
            <v>－</v>
          </cell>
          <cell r="F2915" t="str">
            <v>－</v>
          </cell>
          <cell r="G2915" t="str">
            <v>－</v>
          </cell>
          <cell r="H2915" t="str">
            <v>－</v>
          </cell>
          <cell r="I2915">
            <v>323</v>
          </cell>
          <cell r="J2915" t="str">
            <v>－</v>
          </cell>
          <cell r="K2915">
            <v>703</v>
          </cell>
        </row>
        <row r="2916">
          <cell r="B2916" t="str">
            <v>HT-F3360-RHSC08</v>
          </cell>
          <cell r="C2916" t="str">
            <v>ｶｸﾁｮｳHSC</v>
          </cell>
          <cell r="D2916" t="str">
            <v>VRｸﾗｽﾖｳ Add 2nd I/O 4 HSC slots</v>
          </cell>
          <cell r="E2916" t="str">
            <v>－</v>
          </cell>
          <cell r="F2916" t="str">
            <v>－</v>
          </cell>
          <cell r="G2916" t="str">
            <v>－</v>
          </cell>
          <cell r="H2916" t="str">
            <v>－</v>
          </cell>
          <cell r="I2916">
            <v>323</v>
          </cell>
          <cell r="J2916" t="str">
            <v>－</v>
          </cell>
          <cell r="K2916">
            <v>1406</v>
          </cell>
        </row>
        <row r="2917">
          <cell r="B2917" t="str">
            <v>HT-F3360-RHSC09</v>
          </cell>
          <cell r="C2917" t="str">
            <v>ｶｸﾁｮｳHSC</v>
          </cell>
          <cell r="D2917" t="str">
            <v>VRｸﾗｽﾖｳ Add 3rd I/O 4 HSC slots</v>
          </cell>
          <cell r="E2917" t="str">
            <v>－</v>
          </cell>
          <cell r="F2917" t="str">
            <v>－</v>
          </cell>
          <cell r="G2917" t="str">
            <v>－</v>
          </cell>
          <cell r="H2917" t="str">
            <v>－</v>
          </cell>
          <cell r="I2917">
            <v>323</v>
          </cell>
          <cell r="J2917" t="str">
            <v>－</v>
          </cell>
          <cell r="K2917">
            <v>1406</v>
          </cell>
        </row>
        <row r="2918">
          <cell r="B2918" t="str">
            <v>HT-F3360-RC04</v>
          </cell>
          <cell r="C2918" t="str">
            <v>ｿﾞｳｾﾂCPU</v>
          </cell>
          <cell r="D2918" t="str">
            <v>VRｸﾗｽ 200MHz CPU PA-8200</v>
          </cell>
          <cell r="E2918" t="str">
            <v>－</v>
          </cell>
          <cell r="F2918" t="str">
            <v>－</v>
          </cell>
          <cell r="G2918" t="str">
            <v>－</v>
          </cell>
          <cell r="H2918" t="str">
            <v>－</v>
          </cell>
          <cell r="I2918">
            <v>323</v>
          </cell>
          <cell r="J2918" t="str">
            <v>－</v>
          </cell>
          <cell r="K2918">
            <v>3536</v>
          </cell>
        </row>
        <row r="2919">
          <cell r="B2919" t="str">
            <v>HT-F3360-TB02</v>
          </cell>
          <cell r="C2919" t="str">
            <v>ﾊﾞｽｺﾝﾊﾞｰﾀ</v>
          </cell>
          <cell r="D2919" t="str">
            <v>VTｸﾗｽﾖｳ HSC ｺﾝﾊﾞｰﾀ</v>
          </cell>
          <cell r="E2919" t="str">
            <v>－</v>
          </cell>
          <cell r="F2919" t="str">
            <v>－</v>
          </cell>
          <cell r="G2919" t="str">
            <v>－</v>
          </cell>
          <cell r="H2919" t="str">
            <v>－</v>
          </cell>
          <cell r="I2919">
            <v>323</v>
          </cell>
          <cell r="J2919" t="str">
            <v>－</v>
          </cell>
          <cell r="K2919">
            <v>900</v>
          </cell>
        </row>
        <row r="2920">
          <cell r="B2920" t="str">
            <v>HT-F3360-TB03</v>
          </cell>
          <cell r="C2920" t="str">
            <v>ﾊﾞｽｺﾝﾊﾞｰﾀ</v>
          </cell>
          <cell r="D2920" t="str">
            <v>VTｸﾗｽﾖｳ HP-PB ｺﾝﾊﾞｰﾀ</v>
          </cell>
          <cell r="E2920" t="str">
            <v>－</v>
          </cell>
          <cell r="F2920" t="str">
            <v>－</v>
          </cell>
          <cell r="G2920" t="str">
            <v>－</v>
          </cell>
          <cell r="H2920" t="str">
            <v>－</v>
          </cell>
          <cell r="I2920">
            <v>323</v>
          </cell>
          <cell r="J2920" t="str">
            <v>－</v>
          </cell>
          <cell r="K2920">
            <v>156</v>
          </cell>
        </row>
        <row r="2921">
          <cell r="B2921" t="str">
            <v>HT-F3360-HSC08</v>
          </cell>
          <cell r="C2921" t="str">
            <v>HSCｶｰﾄﾞ</v>
          </cell>
          <cell r="D2921" t="str">
            <v>VTｸﾗｽﾖｳ HSC F/W SCSIｱﾀﾞﾌﾟﾀ</v>
          </cell>
          <cell r="E2921" t="str">
            <v>－</v>
          </cell>
          <cell r="F2921" t="str">
            <v>－</v>
          </cell>
          <cell r="G2921" t="str">
            <v>－</v>
          </cell>
          <cell r="H2921" t="str">
            <v>－</v>
          </cell>
          <cell r="I2921">
            <v>323</v>
          </cell>
          <cell r="J2921" t="str">
            <v>－</v>
          </cell>
          <cell r="K2921">
            <v>228</v>
          </cell>
        </row>
        <row r="2922">
          <cell r="B2922" t="str">
            <v>HT-4090-CDR02</v>
          </cell>
          <cell r="C2922" t="str">
            <v>CD-ROM</v>
          </cell>
          <cell r="D2922" t="str">
            <v>Stand Alone CD-ROM(12x)</v>
          </cell>
          <cell r="E2922" t="str">
            <v>－</v>
          </cell>
          <cell r="F2922" t="str">
            <v>－</v>
          </cell>
          <cell r="G2922" t="str">
            <v>－</v>
          </cell>
          <cell r="H2922" t="str">
            <v>－</v>
          </cell>
          <cell r="I2922">
            <v>323</v>
          </cell>
          <cell r="J2922" t="str">
            <v>－</v>
          </cell>
          <cell r="K2922">
            <v>83</v>
          </cell>
        </row>
        <row r="2923">
          <cell r="B2923" t="str">
            <v>HT-F4990-RMT</v>
          </cell>
          <cell r="C2923" t="str">
            <v>ﾗｯｸﾏｳﾝﾄｷｯﾄ</v>
          </cell>
          <cell r="D2923" t="str">
            <v>CD-ROM ﾖｳ ﾗｯｸﾏｳﾝﾄｷｯﾄ</v>
          </cell>
          <cell r="E2923" t="str">
            <v>－</v>
          </cell>
          <cell r="F2923" t="str">
            <v>－</v>
          </cell>
          <cell r="G2923" t="str">
            <v>－</v>
          </cell>
          <cell r="H2923" t="str">
            <v>－</v>
          </cell>
          <cell r="I2923">
            <v>323</v>
          </cell>
          <cell r="J2923" t="str">
            <v>－</v>
          </cell>
          <cell r="K2923">
            <v>55</v>
          </cell>
        </row>
        <row r="2924">
          <cell r="B2924" t="str">
            <v>HT-4990-PDU6E</v>
          </cell>
          <cell r="C2924" t="str">
            <v>PDU</v>
          </cell>
          <cell r="D2924" t="str">
            <v>1.6m IEC-C20 20amp PDU</v>
          </cell>
          <cell r="E2924" t="str">
            <v>－</v>
          </cell>
          <cell r="F2924" t="str">
            <v>－</v>
          </cell>
          <cell r="G2924" t="str">
            <v>－</v>
          </cell>
          <cell r="H2924" t="str">
            <v>－</v>
          </cell>
          <cell r="I2924">
            <v>323</v>
          </cell>
          <cell r="J2924" t="str">
            <v>－</v>
          </cell>
          <cell r="K2924">
            <v>62</v>
          </cell>
        </row>
        <row r="2925">
          <cell r="B2925" t="str">
            <v>HT-F4990-RUP55B</v>
          </cell>
          <cell r="C2925" t="str">
            <v>UPS</v>
          </cell>
          <cell r="D2925" t="str">
            <v>5.5kVA UPS (AC200V)</v>
          </cell>
          <cell r="E2925" t="str">
            <v>－</v>
          </cell>
          <cell r="F2925" t="str">
            <v>－</v>
          </cell>
          <cell r="G2925" t="str">
            <v>－</v>
          </cell>
          <cell r="H2925" t="str">
            <v>－</v>
          </cell>
          <cell r="I2925">
            <v>323</v>
          </cell>
          <cell r="J2925" t="str">
            <v>－</v>
          </cell>
          <cell r="K2925">
            <v>1866</v>
          </cell>
        </row>
        <row r="2926">
          <cell r="B2926" t="str">
            <v>HT-F3360-RH09</v>
          </cell>
          <cell r="C2926" t="str">
            <v>ﾅｲｿﾞｳ F/W HDD</v>
          </cell>
          <cell r="D2926" t="str">
            <v xml:space="preserve">ﾅｲｿﾞｳ F/W SCSI 9GB HDD        </v>
          </cell>
          <cell r="E2926" t="str">
            <v>－</v>
          </cell>
          <cell r="F2926" t="str">
            <v>－</v>
          </cell>
          <cell r="G2926" t="str">
            <v>－</v>
          </cell>
          <cell r="H2926" t="str">
            <v>－</v>
          </cell>
          <cell r="I2926">
            <v>323</v>
          </cell>
          <cell r="J2926" t="str">
            <v>－</v>
          </cell>
          <cell r="K2926">
            <v>387</v>
          </cell>
        </row>
        <row r="2927">
          <cell r="B2927" t="str">
            <v>HT-4990-CLW6984</v>
          </cell>
          <cell r="C2927" t="str">
            <v>ｹｰﾌﾞﾙ</v>
          </cell>
          <cell r="D2927" t="str">
            <v>Yﾃﾞﾝｹﾞﾝｹｰﾌﾞﾙ</v>
          </cell>
          <cell r="E2927" t="str">
            <v>－</v>
          </cell>
          <cell r="F2927" t="str">
            <v>－</v>
          </cell>
          <cell r="G2927" t="str">
            <v>－</v>
          </cell>
          <cell r="H2927" t="str">
            <v>－</v>
          </cell>
          <cell r="I2927">
            <v>323</v>
          </cell>
          <cell r="J2927" t="str">
            <v>－</v>
          </cell>
          <cell r="K2927">
            <v>10</v>
          </cell>
        </row>
        <row r="2928">
          <cell r="B2928" t="str">
            <v>HT-4990-CLS2980</v>
          </cell>
          <cell r="C2928" t="str">
            <v>ﾀｰﾐﾈｰﾀ</v>
          </cell>
          <cell r="D2928" t="str">
            <v>ｲﾝﾗｲﾝ ﾀｰﾐﾈｰﾀ</v>
          </cell>
          <cell r="E2928" t="str">
            <v>－</v>
          </cell>
          <cell r="F2928" t="str">
            <v>－</v>
          </cell>
          <cell r="G2928" t="str">
            <v>－</v>
          </cell>
          <cell r="H2928" t="str">
            <v>－</v>
          </cell>
          <cell r="I2928">
            <v>323</v>
          </cell>
          <cell r="J2928" t="str">
            <v>－</v>
          </cell>
          <cell r="K2928">
            <v>37</v>
          </cell>
        </row>
        <row r="2929">
          <cell r="B2929" t="str">
            <v>HT-4990-CLR233A</v>
          </cell>
          <cell r="C2929" t="str">
            <v>ｹｰﾌﾞﾙ</v>
          </cell>
          <cell r="D2929" t="str">
            <v>MODEM ｹｰﾌﾞﾙ(MDP-MODEM)</v>
          </cell>
          <cell r="E2929" t="str">
            <v>－</v>
          </cell>
          <cell r="F2929" t="str">
            <v>－</v>
          </cell>
          <cell r="G2929" t="str">
            <v>－</v>
          </cell>
          <cell r="H2929" t="str">
            <v>－</v>
          </cell>
          <cell r="I2929">
            <v>323</v>
          </cell>
          <cell r="J2929" t="str">
            <v>－</v>
          </cell>
          <cell r="K2929">
            <v>15</v>
          </cell>
        </row>
        <row r="2930">
          <cell r="B2930" t="str">
            <v>HT-4990-R10U37</v>
          </cell>
          <cell r="C2930" t="str">
            <v>UPGRADE</v>
          </cell>
          <cell r="D2930" t="str">
            <v>VR100-&gt;VR370(1CPU)system upgrade</v>
          </cell>
          <cell r="E2930" t="str">
            <v>－</v>
          </cell>
          <cell r="F2930" t="str">
            <v>－</v>
          </cell>
          <cell r="G2930" t="str">
            <v>－</v>
          </cell>
          <cell r="H2930" t="str">
            <v>－</v>
          </cell>
          <cell r="I2930">
            <v>323</v>
          </cell>
          <cell r="J2930" t="str">
            <v>－</v>
          </cell>
          <cell r="K2930">
            <v>10032</v>
          </cell>
        </row>
        <row r="2931">
          <cell r="B2931" t="str">
            <v>HT-4990-R10U57</v>
          </cell>
          <cell r="C2931" t="str">
            <v>UPGRADE</v>
          </cell>
          <cell r="D2931" t="str">
            <v>VR100-&gt;VR570(1CPU)system upgrade</v>
          </cell>
          <cell r="E2931" t="str">
            <v>－</v>
          </cell>
          <cell r="F2931" t="str">
            <v>－</v>
          </cell>
          <cell r="G2931" t="str">
            <v>－</v>
          </cell>
          <cell r="H2931" t="str">
            <v>－</v>
          </cell>
          <cell r="I2931">
            <v>323</v>
          </cell>
          <cell r="J2931" t="str">
            <v>－</v>
          </cell>
          <cell r="K2931">
            <v>13754</v>
          </cell>
        </row>
        <row r="2932">
          <cell r="B2932" t="str">
            <v>HT-4990-R20U37</v>
          </cell>
          <cell r="C2932" t="str">
            <v>UPGRADE</v>
          </cell>
          <cell r="D2932" t="str">
            <v>VR200(1CPU)-&gt;VR370(1CPU)system upgrade</v>
          </cell>
          <cell r="E2932" t="str">
            <v>－</v>
          </cell>
          <cell r="F2932" t="str">
            <v>－</v>
          </cell>
          <cell r="G2932" t="str">
            <v>－</v>
          </cell>
          <cell r="H2932" t="str">
            <v>－</v>
          </cell>
          <cell r="I2932">
            <v>323</v>
          </cell>
          <cell r="J2932" t="str">
            <v>－</v>
          </cell>
          <cell r="K2932">
            <v>9472</v>
          </cell>
        </row>
        <row r="2933">
          <cell r="B2933" t="str">
            <v>HT-4990-R20U57</v>
          </cell>
          <cell r="C2933" t="str">
            <v>UPGRADE</v>
          </cell>
          <cell r="D2933" t="str">
            <v>VR200(1CPU)-&gt;VR570(1CPU)system upgrade</v>
          </cell>
          <cell r="E2933" t="str">
            <v>－</v>
          </cell>
          <cell r="F2933" t="str">
            <v>－</v>
          </cell>
          <cell r="G2933" t="str">
            <v>－</v>
          </cell>
          <cell r="H2933" t="str">
            <v>－</v>
          </cell>
          <cell r="I2933">
            <v>323</v>
          </cell>
          <cell r="J2933" t="str">
            <v>－</v>
          </cell>
          <cell r="K2933">
            <v>12749</v>
          </cell>
        </row>
        <row r="2934">
          <cell r="B2934" t="str">
            <v>HT-4990-R21U37</v>
          </cell>
          <cell r="C2934" t="str">
            <v>UPGRADE</v>
          </cell>
          <cell r="D2934" t="str">
            <v>VR210(1CPU)-&gt;VR370(1CPU)system upgrade</v>
          </cell>
          <cell r="E2934" t="str">
            <v>－</v>
          </cell>
          <cell r="F2934" t="str">
            <v>－</v>
          </cell>
          <cell r="G2934" t="str">
            <v>－</v>
          </cell>
          <cell r="H2934" t="str">
            <v>－</v>
          </cell>
          <cell r="I2934">
            <v>323</v>
          </cell>
          <cell r="J2934" t="str">
            <v>－</v>
          </cell>
          <cell r="K2934">
            <v>8915</v>
          </cell>
        </row>
        <row r="2935">
          <cell r="B2935" t="str">
            <v>HT-4990-R21U57</v>
          </cell>
          <cell r="C2935" t="str">
            <v>UPGRADE</v>
          </cell>
          <cell r="D2935" t="str">
            <v>VR210(1CPU)-&gt;VR570(1CPU)system upgrade</v>
          </cell>
          <cell r="E2935" t="str">
            <v>－</v>
          </cell>
          <cell r="F2935" t="str">
            <v>－</v>
          </cell>
          <cell r="G2935" t="str">
            <v>－</v>
          </cell>
          <cell r="H2935" t="str">
            <v>－</v>
          </cell>
          <cell r="I2935">
            <v>323</v>
          </cell>
          <cell r="J2935" t="str">
            <v>－</v>
          </cell>
          <cell r="K2935">
            <v>12191</v>
          </cell>
        </row>
        <row r="2936">
          <cell r="B2936" t="str">
            <v>HT-4990-R22U37</v>
          </cell>
          <cell r="C2936" t="str">
            <v>UPGRADE</v>
          </cell>
          <cell r="D2936" t="str">
            <v>VR220(1CPU)-&gt;VR370(1CPU)system upgrade</v>
          </cell>
          <cell r="E2936" t="str">
            <v>－</v>
          </cell>
          <cell r="F2936" t="str">
            <v>－</v>
          </cell>
          <cell r="G2936" t="str">
            <v>－</v>
          </cell>
          <cell r="H2936" t="str">
            <v>－</v>
          </cell>
          <cell r="I2936">
            <v>323</v>
          </cell>
          <cell r="J2936" t="str">
            <v>－</v>
          </cell>
          <cell r="K2936">
            <v>7055</v>
          </cell>
        </row>
        <row r="2937">
          <cell r="B2937" t="str">
            <v>HT-4990-R22U57</v>
          </cell>
          <cell r="C2937" t="str">
            <v>UPGRADE</v>
          </cell>
          <cell r="D2937" t="str">
            <v>VR220(1CPU)-&gt;VR570(1CPU)system upgrade</v>
          </cell>
          <cell r="E2937" t="str">
            <v>－</v>
          </cell>
          <cell r="F2937" t="str">
            <v>－</v>
          </cell>
          <cell r="G2937" t="str">
            <v>－</v>
          </cell>
          <cell r="H2937" t="str">
            <v>－</v>
          </cell>
          <cell r="I2937">
            <v>323</v>
          </cell>
          <cell r="J2937" t="str">
            <v>－</v>
          </cell>
          <cell r="K2937">
            <v>10330</v>
          </cell>
        </row>
        <row r="2938">
          <cell r="B2938" t="str">
            <v>HT-4990-R25U37</v>
          </cell>
          <cell r="C2938" t="str">
            <v>UPGRADE</v>
          </cell>
          <cell r="D2938" t="str">
            <v>VR250(1CPU)-&gt;VR370(1CPU)system upgrade</v>
          </cell>
          <cell r="E2938" t="str">
            <v>－</v>
          </cell>
          <cell r="F2938" t="str">
            <v>－</v>
          </cell>
          <cell r="G2938" t="str">
            <v>－</v>
          </cell>
          <cell r="H2938" t="str">
            <v>－</v>
          </cell>
          <cell r="I2938">
            <v>323</v>
          </cell>
          <cell r="J2938" t="str">
            <v>－</v>
          </cell>
          <cell r="K2938">
            <v>6000</v>
          </cell>
        </row>
        <row r="2939">
          <cell r="B2939" t="str">
            <v>HT-4990-R25U57</v>
          </cell>
          <cell r="C2939" t="str">
            <v>UPGRADE</v>
          </cell>
          <cell r="D2939" t="str">
            <v>VR250(1CPU)-&gt;VR570(1CPU)system upgrade</v>
          </cell>
          <cell r="E2939" t="str">
            <v>－</v>
          </cell>
          <cell r="F2939" t="str">
            <v>－</v>
          </cell>
          <cell r="G2939" t="str">
            <v>－</v>
          </cell>
          <cell r="H2939" t="str">
            <v>－</v>
          </cell>
          <cell r="I2939">
            <v>323</v>
          </cell>
          <cell r="J2939" t="str">
            <v>－</v>
          </cell>
          <cell r="K2939">
            <v>9276</v>
          </cell>
        </row>
        <row r="2940">
          <cell r="B2940" t="str">
            <v>HT-4990-R26U37</v>
          </cell>
          <cell r="C2940" t="str">
            <v>UPGRADE</v>
          </cell>
          <cell r="D2940" t="str">
            <v>VR260(1CPU)-&gt;VR370(1CPU)system upgrade</v>
          </cell>
          <cell r="E2940" t="str">
            <v>－</v>
          </cell>
          <cell r="F2940" t="str">
            <v>－</v>
          </cell>
          <cell r="G2940" t="str">
            <v>－</v>
          </cell>
          <cell r="H2940" t="str">
            <v>－</v>
          </cell>
          <cell r="I2940">
            <v>323</v>
          </cell>
          <cell r="J2940" t="str">
            <v>－</v>
          </cell>
          <cell r="K2940">
            <v>6018</v>
          </cell>
        </row>
        <row r="2941">
          <cell r="B2941" t="str">
            <v>HT-4990-R26U57</v>
          </cell>
          <cell r="C2941" t="str">
            <v>UPGRADE</v>
          </cell>
          <cell r="D2941" t="str">
            <v>VR260(1CPU)-&gt;VR570(1CPU)system upgrade</v>
          </cell>
          <cell r="E2941" t="str">
            <v>－</v>
          </cell>
          <cell r="F2941" t="str">
            <v>－</v>
          </cell>
          <cell r="G2941" t="str">
            <v>－</v>
          </cell>
          <cell r="H2941" t="str">
            <v>－</v>
          </cell>
          <cell r="I2941">
            <v>323</v>
          </cell>
          <cell r="J2941" t="str">
            <v>－</v>
          </cell>
          <cell r="K2941">
            <v>9387</v>
          </cell>
        </row>
        <row r="2942">
          <cell r="B2942" t="str">
            <v>HT-4990-R37U57</v>
          </cell>
          <cell r="C2942" t="str">
            <v>UPGRADE</v>
          </cell>
          <cell r="D2942" t="str">
            <v>VR370(1CPU)-&gt;VR570(1CPU)system upgrade</v>
          </cell>
          <cell r="E2942" t="str">
            <v>－</v>
          </cell>
          <cell r="F2942" t="str">
            <v>－</v>
          </cell>
          <cell r="G2942" t="str">
            <v>－</v>
          </cell>
          <cell r="H2942" t="str">
            <v>－</v>
          </cell>
          <cell r="I2942">
            <v>323</v>
          </cell>
          <cell r="J2942" t="str">
            <v>－</v>
          </cell>
          <cell r="K2942">
            <v>3094</v>
          </cell>
        </row>
        <row r="2943">
          <cell r="B2943" t="str">
            <v>HT-4990-R40U57</v>
          </cell>
          <cell r="C2943" t="str">
            <v>UPGRADE</v>
          </cell>
          <cell r="D2943" t="str">
            <v>VR400(1CPU)-&gt;VR570(1CPU)system upgrade</v>
          </cell>
          <cell r="E2943" t="str">
            <v>－</v>
          </cell>
          <cell r="F2943" t="str">
            <v>－</v>
          </cell>
          <cell r="G2943" t="str">
            <v>－</v>
          </cell>
          <cell r="H2943" t="str">
            <v>－</v>
          </cell>
          <cell r="I2943">
            <v>323</v>
          </cell>
          <cell r="J2943" t="str">
            <v>－</v>
          </cell>
          <cell r="K2943">
            <v>9771</v>
          </cell>
        </row>
        <row r="2944">
          <cell r="B2944" t="str">
            <v>HT-4990-R41U57</v>
          </cell>
          <cell r="C2944" t="str">
            <v>UPGRADE</v>
          </cell>
          <cell r="D2944" t="str">
            <v>VR410(1CPU)-&gt;VR570(1CPU)system upgrade</v>
          </cell>
          <cell r="E2944" t="str">
            <v>－</v>
          </cell>
          <cell r="F2944" t="str">
            <v>－</v>
          </cell>
          <cell r="G2944" t="str">
            <v>－</v>
          </cell>
          <cell r="H2944" t="str">
            <v>－</v>
          </cell>
          <cell r="I2944">
            <v>323</v>
          </cell>
          <cell r="J2944" t="str">
            <v>－</v>
          </cell>
          <cell r="K2944">
            <v>9213</v>
          </cell>
        </row>
        <row r="2945">
          <cell r="B2945" t="str">
            <v>HT-4990-R42U57</v>
          </cell>
          <cell r="C2945" t="str">
            <v>UPGRADE</v>
          </cell>
          <cell r="D2945" t="str">
            <v>VR420(1CPU)-&gt;VR570(1CPU)system upgrade</v>
          </cell>
          <cell r="E2945" t="str">
            <v>－</v>
          </cell>
          <cell r="F2945" t="str">
            <v>－</v>
          </cell>
          <cell r="G2945" t="str">
            <v>－</v>
          </cell>
          <cell r="H2945" t="str">
            <v>－</v>
          </cell>
          <cell r="I2945">
            <v>323</v>
          </cell>
          <cell r="J2945" t="str">
            <v>－</v>
          </cell>
          <cell r="K2945">
            <v>7353</v>
          </cell>
        </row>
        <row r="2946">
          <cell r="B2946" t="str">
            <v>HT-4990-R45U57</v>
          </cell>
          <cell r="C2946" t="str">
            <v>UPGRADE</v>
          </cell>
          <cell r="D2946" t="str">
            <v>VR450(1CPU)-&gt;VR570(1CPU)system upgrade</v>
          </cell>
          <cell r="E2946" t="str">
            <v>－</v>
          </cell>
          <cell r="F2946" t="str">
            <v>－</v>
          </cell>
          <cell r="G2946" t="str">
            <v>－</v>
          </cell>
          <cell r="H2946" t="str">
            <v>－</v>
          </cell>
          <cell r="I2946">
            <v>323</v>
          </cell>
          <cell r="J2946" t="str">
            <v>－</v>
          </cell>
          <cell r="K2946">
            <v>6298</v>
          </cell>
        </row>
        <row r="2947">
          <cell r="B2947" t="str">
            <v>HT-4990-R46U57</v>
          </cell>
          <cell r="C2947" t="str">
            <v>UPGRADE</v>
          </cell>
          <cell r="D2947" t="str">
            <v>VR460(1CPU)-&gt;VR570(1CPU)system upgrade</v>
          </cell>
          <cell r="E2947" t="str">
            <v>－</v>
          </cell>
          <cell r="F2947" t="str">
            <v>－</v>
          </cell>
          <cell r="G2947" t="str">
            <v>－</v>
          </cell>
          <cell r="H2947" t="str">
            <v>－</v>
          </cell>
          <cell r="I2947">
            <v>323</v>
          </cell>
          <cell r="J2947" t="str">
            <v>－</v>
          </cell>
          <cell r="K2947">
            <v>4454</v>
          </cell>
        </row>
        <row r="2948">
          <cell r="B2948" t="str">
            <v>HT-4990-R0U7</v>
          </cell>
          <cell r="C2948" t="str">
            <v>UPGRADE</v>
          </cell>
          <cell r="D2948" t="str">
            <v>VRX00-&gt;VRX70 1CPU upgrade</v>
          </cell>
          <cell r="E2948" t="str">
            <v>－</v>
          </cell>
          <cell r="F2948" t="str">
            <v>－</v>
          </cell>
          <cell r="G2948" t="str">
            <v>－</v>
          </cell>
          <cell r="H2948" t="str">
            <v>－</v>
          </cell>
          <cell r="I2948">
            <v>323</v>
          </cell>
          <cell r="J2948" t="str">
            <v>－</v>
          </cell>
          <cell r="K2948">
            <v>2605</v>
          </cell>
        </row>
        <row r="2949">
          <cell r="B2949" t="str">
            <v>HT-4990-R1U7</v>
          </cell>
          <cell r="C2949" t="str">
            <v>UPGRADE</v>
          </cell>
          <cell r="D2949" t="str">
            <v>VRX10-&gt;VRX70 1CPU upgrade</v>
          </cell>
          <cell r="E2949" t="str">
            <v>－</v>
          </cell>
          <cell r="F2949" t="str">
            <v>－</v>
          </cell>
          <cell r="G2949" t="str">
            <v>－</v>
          </cell>
          <cell r="H2949" t="str">
            <v>－</v>
          </cell>
          <cell r="I2949">
            <v>323</v>
          </cell>
          <cell r="J2949" t="str">
            <v>－</v>
          </cell>
          <cell r="K2949">
            <v>2419</v>
          </cell>
        </row>
        <row r="2950">
          <cell r="B2950" t="str">
            <v>HT-4990-R2U7</v>
          </cell>
          <cell r="C2950" t="str">
            <v>UPGRADE</v>
          </cell>
          <cell r="D2950" t="str">
            <v>VRX20-&gt;VRX70 1CPU upgrade</v>
          </cell>
          <cell r="E2950" t="str">
            <v>－</v>
          </cell>
          <cell r="F2950" t="str">
            <v>－</v>
          </cell>
          <cell r="G2950" t="str">
            <v>－</v>
          </cell>
          <cell r="H2950" t="str">
            <v>－</v>
          </cell>
          <cell r="I2950">
            <v>323</v>
          </cell>
          <cell r="J2950" t="str">
            <v>－</v>
          </cell>
          <cell r="K2950">
            <v>1676</v>
          </cell>
        </row>
        <row r="2951">
          <cell r="B2951" t="str">
            <v>HT-4990-R5U7</v>
          </cell>
          <cell r="C2951" t="str">
            <v>UPGRADE</v>
          </cell>
          <cell r="D2951" t="str">
            <v>VRX50-&gt;VRX70 1CPU upgrade</v>
          </cell>
          <cell r="E2951" t="str">
            <v>－</v>
          </cell>
          <cell r="F2951" t="str">
            <v>－</v>
          </cell>
          <cell r="G2951" t="str">
            <v>－</v>
          </cell>
          <cell r="H2951" t="str">
            <v>－</v>
          </cell>
          <cell r="I2951">
            <v>323</v>
          </cell>
          <cell r="J2951" t="str">
            <v>－</v>
          </cell>
          <cell r="K2951">
            <v>1365</v>
          </cell>
        </row>
        <row r="2952">
          <cell r="B2952" t="str">
            <v>HT-4990-R6U7</v>
          </cell>
          <cell r="C2952" t="str">
            <v>UPGRADE</v>
          </cell>
          <cell r="D2952" t="str">
            <v>VRX60-&gt;VRX70 1CPU upgrade</v>
          </cell>
          <cell r="E2952" t="str">
            <v>－</v>
          </cell>
          <cell r="F2952" t="str">
            <v>－</v>
          </cell>
          <cell r="G2952" t="str">
            <v>－</v>
          </cell>
          <cell r="H2952" t="str">
            <v>－</v>
          </cell>
          <cell r="I2952">
            <v>323</v>
          </cell>
          <cell r="J2952" t="str">
            <v>－</v>
          </cell>
          <cell r="K2952">
            <v>1365</v>
          </cell>
        </row>
        <row r="2953">
          <cell r="B2953" t="str">
            <v>HT-F4990-RMT1</v>
          </cell>
          <cell r="C2953" t="str">
            <v>ﾗｯｸﾏｳﾝﾄｷｯﾄ</v>
          </cell>
          <cell r="D2953" t="str">
            <v>4EIAﾗｯｸﾏｳﾝﾄｷｯﾄ(DLT用)</v>
          </cell>
          <cell r="E2953" t="str">
            <v>－</v>
          </cell>
          <cell r="F2953" t="str">
            <v>－</v>
          </cell>
          <cell r="G2953" t="str">
            <v>－</v>
          </cell>
          <cell r="H2953" t="str">
            <v>－</v>
          </cell>
          <cell r="I2953">
            <v>323</v>
          </cell>
          <cell r="J2953" t="str">
            <v>－</v>
          </cell>
          <cell r="K2953">
            <v>71</v>
          </cell>
        </row>
        <row r="2954">
          <cell r="B2954" t="str">
            <v>HT-4990-CB20B</v>
          </cell>
          <cell r="C2954" t="str">
            <v>ｷｬﾋﾞﾈｯﾄ</v>
          </cell>
          <cell r="D2954" t="str">
            <v>200V 2.0mｷｬﾋﾞﾈｯﾄ</v>
          </cell>
          <cell r="E2954" t="str">
            <v>－</v>
          </cell>
          <cell r="F2954" t="str">
            <v>－</v>
          </cell>
          <cell r="G2954" t="str">
            <v>－</v>
          </cell>
          <cell r="H2954" t="str">
            <v>－</v>
          </cell>
          <cell r="I2954">
            <v>323</v>
          </cell>
          <cell r="J2954" t="str">
            <v>－</v>
          </cell>
          <cell r="K2954">
            <v>412</v>
          </cell>
        </row>
        <row r="2955">
          <cell r="B2955" t="str">
            <v>HT-F3360-NSD03</v>
          </cell>
          <cell r="C2955" t="str">
            <v>DAT</v>
          </cell>
          <cell r="D2955" t="str">
            <v>ﾅｲｿﾞｳDDS-3/DAT</v>
          </cell>
          <cell r="E2955" t="str">
            <v>－</v>
          </cell>
          <cell r="F2955" t="str">
            <v>－</v>
          </cell>
          <cell r="G2955" t="str">
            <v>－</v>
          </cell>
          <cell r="H2955" t="str">
            <v>－</v>
          </cell>
          <cell r="I2955">
            <v>323</v>
          </cell>
          <cell r="J2955" t="str">
            <v>－</v>
          </cell>
          <cell r="K2955">
            <v>633</v>
          </cell>
        </row>
        <row r="2956">
          <cell r="B2956" t="str">
            <v>HT-4990-FH1</v>
          </cell>
          <cell r="C2956" t="str">
            <v>HUB</v>
          </cell>
          <cell r="D2956" t="str">
            <v>10 PORT HUB(STANDALONE)</v>
          </cell>
          <cell r="E2956" t="str">
            <v>－</v>
          </cell>
          <cell r="F2956" t="str">
            <v>－</v>
          </cell>
          <cell r="G2956" t="str">
            <v>－</v>
          </cell>
          <cell r="H2956" t="str">
            <v>－</v>
          </cell>
          <cell r="I2956">
            <v>323</v>
          </cell>
          <cell r="J2956" t="str">
            <v>－</v>
          </cell>
          <cell r="K2956">
            <v>1705</v>
          </cell>
        </row>
        <row r="2957">
          <cell r="B2957" t="str">
            <v>HT-F3360-FC1</v>
          </cell>
          <cell r="C2957" t="str">
            <v>ｱﾀﾞﾌﾟﾀ</v>
          </cell>
          <cell r="D2957" t="str">
            <v>HSC FC ｱﾀﾞﾌﾟﾀ (for VT)</v>
          </cell>
          <cell r="E2957" t="str">
            <v>－</v>
          </cell>
          <cell r="F2957" t="str">
            <v>－</v>
          </cell>
          <cell r="G2957" t="str">
            <v>－</v>
          </cell>
          <cell r="H2957" t="str">
            <v>－</v>
          </cell>
          <cell r="I2957">
            <v>323</v>
          </cell>
          <cell r="J2957" t="str">
            <v>－</v>
          </cell>
          <cell r="K2957">
            <v>475</v>
          </cell>
        </row>
        <row r="2958">
          <cell r="B2958" t="str">
            <v>HT-F3360-FC2</v>
          </cell>
          <cell r="C2958" t="str">
            <v>ｱﾀﾞﾌﾟﾀ</v>
          </cell>
          <cell r="D2958" t="str">
            <v>HSC FC ｱﾀﾞﾌﾟﾀ (for VR)</v>
          </cell>
          <cell r="E2958" t="str">
            <v>－</v>
          </cell>
          <cell r="F2958" t="str">
            <v>－</v>
          </cell>
          <cell r="G2958" t="str">
            <v>－</v>
          </cell>
          <cell r="H2958" t="str">
            <v>－</v>
          </cell>
          <cell r="I2958">
            <v>323</v>
          </cell>
          <cell r="J2958" t="str">
            <v>－</v>
          </cell>
          <cell r="K2958">
            <v>475</v>
          </cell>
        </row>
        <row r="2959">
          <cell r="B2959" t="str">
            <v>HT-F3360-FC3</v>
          </cell>
          <cell r="C2959" t="str">
            <v>ｱﾀﾞﾌﾟﾀ</v>
          </cell>
          <cell r="D2959" t="str">
            <v>HSC FC ｱﾀﾞﾌﾟﾀ (for VK)</v>
          </cell>
          <cell r="E2959" t="str">
            <v>－</v>
          </cell>
          <cell r="F2959" t="str">
            <v>－</v>
          </cell>
          <cell r="G2959" t="str">
            <v>－</v>
          </cell>
          <cell r="H2959" t="str">
            <v>－</v>
          </cell>
          <cell r="I2959">
            <v>323</v>
          </cell>
          <cell r="J2959" t="str">
            <v>－</v>
          </cell>
          <cell r="K2959">
            <v>475</v>
          </cell>
        </row>
        <row r="2960">
          <cell r="B2960" t="str">
            <v>HT-F4990-RMHB</v>
          </cell>
          <cell r="C2960" t="str">
            <v>ﾗｯｸﾏｳﾝﾄｷｯﾄ</v>
          </cell>
          <cell r="D2960" t="str">
            <v>ﾌｧｲﾊﾞﾁｬﾈﾙ HUBﾖｳ ﾗｯｸﾏｳﾝﾄｷｯﾄ</v>
          </cell>
          <cell r="E2960" t="str">
            <v>－</v>
          </cell>
          <cell r="F2960" t="str">
            <v>－</v>
          </cell>
          <cell r="G2960" t="str">
            <v>－</v>
          </cell>
          <cell r="H2960" t="str">
            <v>－</v>
          </cell>
          <cell r="I2960">
            <v>323</v>
          </cell>
          <cell r="J2960" t="str">
            <v>－</v>
          </cell>
          <cell r="K2960">
            <v>53</v>
          </cell>
        </row>
        <row r="2961">
          <cell r="B2961" t="str">
            <v>HT-F3375-CPU1</v>
          </cell>
          <cell r="C2961" t="str">
            <v>ﾌﾟﾛｾｯｻ</v>
          </cell>
          <cell r="D2961" t="str">
            <v>PA-8000 180MHz for VT800</v>
          </cell>
          <cell r="E2961" t="str">
            <v>－</v>
          </cell>
          <cell r="F2961" t="str">
            <v>－</v>
          </cell>
          <cell r="G2961" t="str">
            <v>－</v>
          </cell>
          <cell r="H2961" t="str">
            <v>－</v>
          </cell>
          <cell r="I2961">
            <v>323</v>
          </cell>
          <cell r="J2961" t="str">
            <v>－</v>
          </cell>
          <cell r="K2961">
            <v>2950</v>
          </cell>
        </row>
        <row r="2962">
          <cell r="B2962" t="str">
            <v>HT-F3375-PB1</v>
          </cell>
          <cell r="C2962" t="str">
            <v>ﾌﾟﾛｾｯｻﾎﾞｰﾄﾞ</v>
          </cell>
          <cell r="D2962" t="str">
            <v>ﾌﾟﾛｾｯｻﾎﾞｰﾄﾞ(2CPU/1ﾎﾞｰﾄﾞ)</v>
          </cell>
          <cell r="E2962" t="str">
            <v>－</v>
          </cell>
          <cell r="F2962" t="str">
            <v>－</v>
          </cell>
          <cell r="G2962" t="str">
            <v>－</v>
          </cell>
          <cell r="H2962" t="str">
            <v>－</v>
          </cell>
          <cell r="I2962">
            <v>323</v>
          </cell>
          <cell r="J2962" t="str">
            <v>－</v>
          </cell>
          <cell r="K2962">
            <v>1000</v>
          </cell>
        </row>
        <row r="2963">
          <cell r="B2963" t="str">
            <v>HT-F3375-PMB</v>
          </cell>
          <cell r="C2963" t="str">
            <v>ﾒﾓﾘﾎﾞｰﾄﾞ</v>
          </cell>
          <cell r="D2963" t="str">
            <v>ﾒﾓﾘﾎﾞｰﾄﾞ(8GB/1ﾒﾓﾘﾎﾞｰﾄﾞ)</v>
          </cell>
          <cell r="E2963" t="str">
            <v>－</v>
          </cell>
          <cell r="F2963" t="str">
            <v>－</v>
          </cell>
          <cell r="G2963" t="str">
            <v>－</v>
          </cell>
          <cell r="H2963" t="str">
            <v>－</v>
          </cell>
          <cell r="I2963">
            <v>323</v>
          </cell>
          <cell r="J2963" t="str">
            <v>－</v>
          </cell>
          <cell r="K2963">
            <v>850</v>
          </cell>
        </row>
        <row r="2964">
          <cell r="B2964" t="str">
            <v>HT-F3375-PCB</v>
          </cell>
          <cell r="C2964" t="str">
            <v>HSC上位ﾊﾞｽｺﾝﾊﾞｰﾀ</v>
          </cell>
          <cell r="D2964" t="str">
            <v>HSC上位ﾊﾞｽｺﾝﾊﾞｰﾀ</v>
          </cell>
          <cell r="E2964" t="str">
            <v>－</v>
          </cell>
          <cell r="F2964" t="str">
            <v>－</v>
          </cell>
          <cell r="G2964" t="str">
            <v>－</v>
          </cell>
          <cell r="H2964" t="str">
            <v>－</v>
          </cell>
          <cell r="I2964">
            <v>323</v>
          </cell>
          <cell r="J2964" t="str">
            <v>－</v>
          </cell>
          <cell r="K2964">
            <v>600</v>
          </cell>
        </row>
        <row r="2965">
          <cell r="B2965" t="str">
            <v>HT-F3375-PM21</v>
          </cell>
          <cell r="C2965" t="str">
            <v>ﾒﾓﾘ</v>
          </cell>
          <cell r="D2965" t="str">
            <v>256MBﾒﾓﾘ</v>
          </cell>
          <cell r="E2965" t="str">
            <v>－</v>
          </cell>
          <cell r="F2965" t="str">
            <v>－</v>
          </cell>
          <cell r="G2965" t="str">
            <v>－</v>
          </cell>
          <cell r="H2965" t="str">
            <v>－</v>
          </cell>
          <cell r="I2965">
            <v>323</v>
          </cell>
          <cell r="J2965" t="str">
            <v>－</v>
          </cell>
          <cell r="K2965">
            <v>850</v>
          </cell>
        </row>
        <row r="2966">
          <cell r="B2966" t="str">
            <v>HT-F3375-PM42</v>
          </cell>
          <cell r="C2966" t="str">
            <v>ﾒﾓﾘ</v>
          </cell>
          <cell r="D2966" t="str">
            <v>1GBﾒﾓﾘ</v>
          </cell>
          <cell r="E2966" t="str">
            <v>－</v>
          </cell>
          <cell r="F2966" t="str">
            <v>－</v>
          </cell>
          <cell r="G2966" t="str">
            <v>－</v>
          </cell>
          <cell r="H2966" t="str">
            <v>－</v>
          </cell>
          <cell r="I2966">
            <v>323</v>
          </cell>
          <cell r="J2966" t="str">
            <v>－</v>
          </cell>
          <cell r="K2966">
            <v>2280</v>
          </cell>
        </row>
        <row r="2967">
          <cell r="B2967" t="str">
            <v>HT-F3375-HSC</v>
          </cell>
          <cell r="C2967" t="str">
            <v>HSCｹｰｼﾞ</v>
          </cell>
          <cell r="D2967" t="str">
            <v>HSCｹｰｼﾞ</v>
          </cell>
          <cell r="E2967" t="str">
            <v>－</v>
          </cell>
          <cell r="F2967" t="str">
            <v>－</v>
          </cell>
          <cell r="G2967" t="str">
            <v>－</v>
          </cell>
          <cell r="H2967" t="str">
            <v>－</v>
          </cell>
          <cell r="I2967">
            <v>323</v>
          </cell>
          <cell r="J2967" t="str">
            <v>－</v>
          </cell>
          <cell r="K2967">
            <v>1251</v>
          </cell>
        </row>
        <row r="2968">
          <cell r="B2968" t="str">
            <v>HT-F3375-HSCU</v>
          </cell>
          <cell r="C2968" t="str">
            <v>HSC拡張ﾕﾆｯﾄ</v>
          </cell>
          <cell r="D2968" t="str">
            <v>HSC拡張ﾕﾆｯﾄ</v>
          </cell>
          <cell r="E2968" t="str">
            <v>－</v>
          </cell>
          <cell r="F2968" t="str">
            <v>－</v>
          </cell>
          <cell r="G2968" t="str">
            <v>－</v>
          </cell>
          <cell r="H2968" t="str">
            <v>－</v>
          </cell>
          <cell r="I2968">
            <v>323</v>
          </cell>
          <cell r="J2968" t="str">
            <v>－</v>
          </cell>
          <cell r="K2968">
            <v>300</v>
          </cell>
        </row>
        <row r="2969">
          <cell r="B2969" t="str">
            <v>HT-F3375-HBC</v>
          </cell>
          <cell r="C2969" t="str">
            <v>HSC下位ﾊﾞｽｺﾝﾊﾞｰﾀ</v>
          </cell>
          <cell r="D2969" t="str">
            <v>HSC下位ﾊﾞｽｺﾝﾊﾞｰﾀ</v>
          </cell>
          <cell r="E2969" t="str">
            <v>－</v>
          </cell>
          <cell r="F2969" t="str">
            <v>－</v>
          </cell>
          <cell r="G2969" t="str">
            <v>－</v>
          </cell>
          <cell r="H2969" t="str">
            <v>－</v>
          </cell>
          <cell r="I2969">
            <v>323</v>
          </cell>
          <cell r="J2969" t="str">
            <v>－</v>
          </cell>
          <cell r="K2969">
            <v>750</v>
          </cell>
        </row>
        <row r="2970">
          <cell r="B2970" t="str">
            <v>HT-F3375-PLPS</v>
          </cell>
          <cell r="C2970" t="str">
            <v>増設電源</v>
          </cell>
          <cell r="D2970" t="str">
            <v>増設電源</v>
          </cell>
          <cell r="E2970" t="str">
            <v>－</v>
          </cell>
          <cell r="F2970" t="str">
            <v>－</v>
          </cell>
          <cell r="G2970" t="str">
            <v>－</v>
          </cell>
          <cell r="H2970" t="str">
            <v>－</v>
          </cell>
          <cell r="I2970">
            <v>323</v>
          </cell>
          <cell r="J2970" t="str">
            <v>－</v>
          </cell>
          <cell r="K2970">
            <v>312</v>
          </cell>
        </row>
        <row r="2971">
          <cell r="B2971" t="str">
            <v>HT-4697-DL5</v>
          </cell>
          <cell r="C2971" t="str">
            <v>DLTﾗｲﾌﾞﾗﾘ</v>
          </cell>
          <cell r="D2971" t="str">
            <v>DLT7000, ﾄﾞﾗｲﾌﾞ2台  ﾒﾃﾞｨｱｽﾛｯﾄ数28</v>
          </cell>
          <cell r="E2971" t="str">
            <v>－</v>
          </cell>
          <cell r="F2971" t="str">
            <v>－</v>
          </cell>
          <cell r="G2971" t="str">
            <v>－</v>
          </cell>
          <cell r="H2971" t="str">
            <v>－</v>
          </cell>
          <cell r="I2971">
            <v>323</v>
          </cell>
          <cell r="J2971" t="str">
            <v>－</v>
          </cell>
          <cell r="K2971">
            <v>8769</v>
          </cell>
        </row>
        <row r="2972">
          <cell r="B2972" t="str">
            <v>HT-4697-DL7</v>
          </cell>
          <cell r="C2972" t="str">
            <v>DLTﾗｲﾌﾞﾗﾘ</v>
          </cell>
          <cell r="D2972" t="str">
            <v>DLT7000, ﾄﾞﾗｲﾌﾞ4台  ﾒﾃﾞｨｱｽﾛｯﾄ数48</v>
          </cell>
          <cell r="E2972" t="str">
            <v>－</v>
          </cell>
          <cell r="F2972" t="str">
            <v>－</v>
          </cell>
          <cell r="G2972" t="str">
            <v>－</v>
          </cell>
          <cell r="H2972" t="str">
            <v>－</v>
          </cell>
          <cell r="I2972">
            <v>323</v>
          </cell>
          <cell r="J2972" t="str">
            <v>－</v>
          </cell>
          <cell r="K2972">
            <v>14631</v>
          </cell>
        </row>
        <row r="2973">
          <cell r="B2973" t="str">
            <v>HT-4697-DLS1</v>
          </cell>
          <cell r="C2973" t="str">
            <v>DLTﾗｲﾌﾞﾗﾘ</v>
          </cell>
          <cell r="D2973" t="str">
            <v>DLT7000, ﾄﾞﾗｲﾌﾞ1台  ﾒﾃﾞｨｱｽﾛｯﾄ数15,ﾌﾛｱｽﾀﾝﾄﾞ</v>
          </cell>
          <cell r="E2973" t="str">
            <v>－</v>
          </cell>
          <cell r="F2973" t="str">
            <v>－</v>
          </cell>
          <cell r="G2973" t="str">
            <v>－</v>
          </cell>
          <cell r="H2973" t="str">
            <v>－</v>
          </cell>
          <cell r="I2973">
            <v>323</v>
          </cell>
          <cell r="J2973" t="str">
            <v>－</v>
          </cell>
          <cell r="K2973">
            <v>4029</v>
          </cell>
        </row>
        <row r="2974">
          <cell r="B2974" t="str">
            <v>HT-4697-DLS2</v>
          </cell>
          <cell r="C2974" t="str">
            <v>DLTﾗｲﾌﾞﾗﾘ</v>
          </cell>
          <cell r="D2974" t="str">
            <v>DLT7000, ﾄﾞﾗｲﾌﾞ2台  ﾒﾃﾞｨｱｽﾛｯﾄ数15,ﾌﾛｱｽﾀﾝﾄﾞ</v>
          </cell>
          <cell r="E2974" t="str">
            <v>－</v>
          </cell>
          <cell r="F2974" t="str">
            <v>－</v>
          </cell>
          <cell r="G2974" t="str">
            <v>－</v>
          </cell>
          <cell r="H2974" t="str">
            <v>－</v>
          </cell>
          <cell r="I2974">
            <v>323</v>
          </cell>
          <cell r="J2974" t="str">
            <v>－</v>
          </cell>
          <cell r="K2974">
            <v>6291</v>
          </cell>
        </row>
        <row r="2975">
          <cell r="B2975" t="str">
            <v>HT-4697-DLS1R</v>
          </cell>
          <cell r="C2975" t="str">
            <v>DLTﾗｲﾌﾞﾗﾘ</v>
          </cell>
          <cell r="D2975" t="str">
            <v>DLT7000, ﾄﾞﾗｲﾌﾞ1台  ﾒﾃﾞｨｱｽﾛｯﾄ数15,ﾗｯｸﾏｳﾝﾄ</v>
          </cell>
          <cell r="E2975" t="str">
            <v>－</v>
          </cell>
          <cell r="F2975" t="str">
            <v>－</v>
          </cell>
          <cell r="G2975" t="str">
            <v>－</v>
          </cell>
          <cell r="H2975" t="str">
            <v>－</v>
          </cell>
          <cell r="I2975">
            <v>323</v>
          </cell>
          <cell r="J2975" t="str">
            <v>－</v>
          </cell>
          <cell r="K2975">
            <v>3986</v>
          </cell>
        </row>
        <row r="2976">
          <cell r="B2976" t="str">
            <v>HT-4697-DLS2R</v>
          </cell>
          <cell r="C2976" t="str">
            <v>DLTﾗｲﾌﾞﾗﾘ</v>
          </cell>
          <cell r="D2976" t="str">
            <v>DLT7000, ﾄﾞﾗｲﾌﾞ2台  ﾒﾃﾞｨｱｽﾛｯﾄ数15,ﾗｯｸﾏｳﾝﾄ</v>
          </cell>
          <cell r="E2976" t="str">
            <v>－</v>
          </cell>
          <cell r="F2976" t="str">
            <v>－</v>
          </cell>
          <cell r="G2976" t="str">
            <v>－</v>
          </cell>
          <cell r="H2976" t="str">
            <v>－</v>
          </cell>
          <cell r="I2976">
            <v>323</v>
          </cell>
          <cell r="J2976" t="str">
            <v>－</v>
          </cell>
          <cell r="K2976">
            <v>6248</v>
          </cell>
        </row>
        <row r="2977">
          <cell r="B2977" t="str">
            <v>HT-4697-DLD2</v>
          </cell>
          <cell r="C2977" t="str">
            <v>DLT装置</v>
          </cell>
          <cell r="D2977" t="str">
            <v>DLT7000,ｽﾀﾝﾄﾞｱﾛﾝ,35GB(70GB)</v>
          </cell>
          <cell r="E2977" t="str">
            <v>－</v>
          </cell>
          <cell r="F2977" t="str">
            <v>－</v>
          </cell>
          <cell r="G2977" t="str">
            <v>－</v>
          </cell>
          <cell r="H2977" t="str">
            <v>－</v>
          </cell>
          <cell r="I2977">
            <v>323</v>
          </cell>
          <cell r="J2977" t="str">
            <v>－</v>
          </cell>
          <cell r="K2977">
            <v>2088</v>
          </cell>
        </row>
        <row r="2978">
          <cell r="B2978" t="str">
            <v>HT-4698-RU3</v>
          </cell>
          <cell r="C2978" t="str">
            <v>ﾘﾑｰﾊﾞﾌﾞﾙ･ｽﾄﾚｰｼﾞ/ﾗｯｷﾝｸﾞｷｯﾄ</v>
          </cell>
          <cell r="D2978" t="str">
            <v>3EIA,ﾌﾙﾊｲﾄﾃﾞﾊﾞｲｽ最大2台</v>
          </cell>
          <cell r="E2978" t="str">
            <v>－</v>
          </cell>
          <cell r="F2978" t="str">
            <v>－</v>
          </cell>
          <cell r="G2978" t="str">
            <v>－</v>
          </cell>
          <cell r="H2978" t="str">
            <v>－</v>
          </cell>
          <cell r="I2978">
            <v>323</v>
          </cell>
          <cell r="J2978" t="str">
            <v>－</v>
          </cell>
          <cell r="K2978">
            <v>60</v>
          </cell>
        </row>
        <row r="2979">
          <cell r="B2979" t="str">
            <v>HT-F4698-DLD2</v>
          </cell>
          <cell r="C2979" t="str">
            <v>ﾘﾑｰﾊﾞﾌﾞﾙ･ｽﾄﾚｰｼﾞ/DLTﾓｼﾞｭｰﾙ</v>
          </cell>
          <cell r="D2979" t="str">
            <v>DLT7000,ﾗｯｷﾝｸﾞ用,35GB(70GB)</v>
          </cell>
          <cell r="E2979" t="str">
            <v>－</v>
          </cell>
          <cell r="F2979" t="str">
            <v>－</v>
          </cell>
          <cell r="G2979" t="str">
            <v>－</v>
          </cell>
          <cell r="H2979" t="str">
            <v>－</v>
          </cell>
          <cell r="I2979">
            <v>323</v>
          </cell>
          <cell r="J2979" t="str">
            <v>－</v>
          </cell>
          <cell r="K2979">
            <v>2088</v>
          </cell>
        </row>
        <row r="2980">
          <cell r="B2980" t="str">
            <v>HT-F4698-DA3</v>
          </cell>
          <cell r="C2980" t="str">
            <v>ﾘﾑｰﾊﾞﾌﾞﾙ･ｽﾄﾚｰｼﾞ/DATｵｰﾄﾛｰﾀﾞﾓｼﾞｭｰﾙ</v>
          </cell>
          <cell r="D2980" t="str">
            <v>DDS-3 DAT,ﾗｯｷﾝｸﾞ用,72GB(144GB)</v>
          </cell>
          <cell r="E2980" t="str">
            <v>－</v>
          </cell>
          <cell r="F2980" t="str">
            <v>－</v>
          </cell>
          <cell r="G2980" t="str">
            <v>－</v>
          </cell>
          <cell r="H2980" t="str">
            <v>－</v>
          </cell>
          <cell r="I2980">
            <v>323</v>
          </cell>
          <cell r="J2980" t="str">
            <v>－</v>
          </cell>
          <cell r="K2980">
            <v>910</v>
          </cell>
        </row>
        <row r="2981">
          <cell r="B2981" t="str">
            <v>HT-F3360-KM05</v>
          </cell>
          <cell r="C2981" t="str">
            <v>ﾒﾓﾘ</v>
          </cell>
          <cell r="D2981" t="str">
            <v>VKﾖｳ 512MBﾒﾓﾘ</v>
          </cell>
          <cell r="E2981" t="str">
            <v>－</v>
          </cell>
          <cell r="F2981" t="str">
            <v>－</v>
          </cell>
          <cell r="G2981" t="str">
            <v>－</v>
          </cell>
          <cell r="H2981" t="str">
            <v>－</v>
          </cell>
          <cell r="I2981">
            <v>323</v>
          </cell>
          <cell r="J2981" t="str">
            <v>－</v>
          </cell>
          <cell r="K2981">
            <v>1450</v>
          </cell>
        </row>
        <row r="2982">
          <cell r="B2982" t="str">
            <v>HT-F3360-RM05</v>
          </cell>
          <cell r="C2982" t="str">
            <v>ﾒﾓﾘ</v>
          </cell>
          <cell r="D2982" t="str">
            <v>VR用 512MBﾒﾓﾘ</v>
          </cell>
          <cell r="E2982" t="str">
            <v>－</v>
          </cell>
          <cell r="F2982" t="str">
            <v>－</v>
          </cell>
          <cell r="G2982" t="str">
            <v>－</v>
          </cell>
          <cell r="H2982" t="str">
            <v>－</v>
          </cell>
          <cell r="I2982">
            <v>323</v>
          </cell>
          <cell r="J2982" t="str">
            <v>－</v>
          </cell>
          <cell r="K2982">
            <v>2250</v>
          </cell>
        </row>
        <row r="2983">
          <cell r="B2983" t="str">
            <v>HT-F3360-A02MC</v>
          </cell>
          <cell r="C2983" t="str">
            <v>100Base-T(EISA)ｱﾀﾞﾌﾟﾀ</v>
          </cell>
          <cell r="D2983" t="str">
            <v>100Base-T 1Port,EISA, VK用，（中電）特注品</v>
          </cell>
          <cell r="E2983" t="str">
            <v>－</v>
          </cell>
          <cell r="F2983" t="str">
            <v>－</v>
          </cell>
          <cell r="G2983" t="str">
            <v>－</v>
          </cell>
          <cell r="H2983" t="str">
            <v>－</v>
          </cell>
          <cell r="I2983">
            <v>323</v>
          </cell>
          <cell r="J2983" t="str">
            <v>－</v>
          </cell>
          <cell r="K2983">
            <v>160.4</v>
          </cell>
        </row>
        <row r="2984">
          <cell r="B2984" t="str">
            <v>HT-F3360-HSC09</v>
          </cell>
          <cell r="C2984" t="str">
            <v>100Base-T(HSC)ｱﾀﾞﾌﾟﾀ</v>
          </cell>
          <cell r="D2984" t="str">
            <v>100Base-T 2Port，HSC，VR用</v>
          </cell>
          <cell r="E2984" t="str">
            <v>－</v>
          </cell>
          <cell r="F2984" t="str">
            <v>－</v>
          </cell>
          <cell r="G2984" t="str">
            <v>－</v>
          </cell>
          <cell r="H2984" t="str">
            <v>－</v>
          </cell>
          <cell r="I2984">
            <v>323</v>
          </cell>
          <cell r="J2984" t="str">
            <v>－</v>
          </cell>
          <cell r="K2984">
            <v>318.39999999999998</v>
          </cell>
        </row>
        <row r="2985">
          <cell r="B2985" t="str">
            <v>HT-F3360-HSC10</v>
          </cell>
          <cell r="C2985" t="str">
            <v>100Base-T(HSC)ｱﾀﾞﾌﾟﾀ</v>
          </cell>
          <cell r="D2985" t="str">
            <v>100Base-T 2Port，HSC，VK用</v>
          </cell>
          <cell r="E2985" t="str">
            <v>－</v>
          </cell>
          <cell r="F2985" t="str">
            <v>－</v>
          </cell>
          <cell r="G2985" t="str">
            <v>－</v>
          </cell>
          <cell r="H2985" t="str">
            <v>－</v>
          </cell>
          <cell r="I2985">
            <v>323</v>
          </cell>
          <cell r="J2985" t="str">
            <v>－</v>
          </cell>
          <cell r="K2985">
            <v>300.39999999999998</v>
          </cell>
        </row>
        <row r="2986">
          <cell r="B2986" t="str">
            <v>HT-F3360-HSC11</v>
          </cell>
          <cell r="C2986" t="str">
            <v>FDDI(HSC)ｱﾀﾞﾌﾟﾀ</v>
          </cell>
          <cell r="D2986" t="str">
            <v>FDDI(SAS/DAS)，HSC，VR用</v>
          </cell>
          <cell r="E2986" t="str">
            <v>－</v>
          </cell>
          <cell r="F2986" t="str">
            <v>－</v>
          </cell>
          <cell r="G2986" t="str">
            <v>－</v>
          </cell>
          <cell r="H2986" t="str">
            <v>－</v>
          </cell>
          <cell r="I2986">
            <v>323</v>
          </cell>
          <cell r="J2986" t="str">
            <v>－</v>
          </cell>
          <cell r="K2986">
            <v>685.4</v>
          </cell>
        </row>
        <row r="2987">
          <cell r="B2987" t="str">
            <v>HT-F3360-HSC12</v>
          </cell>
          <cell r="C2987" t="str">
            <v>FDDI(HSC)ｱﾀﾞﾌﾟﾀ</v>
          </cell>
          <cell r="D2987" t="str">
            <v>FDDI(SAS/DAS)，HSC，VK用</v>
          </cell>
          <cell r="E2987" t="str">
            <v>－</v>
          </cell>
          <cell r="F2987" t="str">
            <v>－</v>
          </cell>
          <cell r="G2987" t="str">
            <v>－</v>
          </cell>
          <cell r="H2987" t="str">
            <v>－</v>
          </cell>
          <cell r="I2987">
            <v>323</v>
          </cell>
          <cell r="J2987" t="str">
            <v>－</v>
          </cell>
          <cell r="K2987">
            <v>685.4</v>
          </cell>
        </row>
        <row r="2988">
          <cell r="B2988" t="str">
            <v>RT-31BC2-159E</v>
          </cell>
          <cell r="C2988" t="str">
            <v>100Base-T(HSC) ｼｽﾃﾑﾗｲｾﾝｽ(Tier2)</v>
          </cell>
          <cell r="D2988" t="str">
            <v>100Base-T 2Port HSCｱﾀﾞﾌﾟﾀ Tier1--&gt;Tier2ｱｯﾌﾟｸﾞﾚｰﾄﾞ</v>
          </cell>
          <cell r="E2988" t="str">
            <v>－</v>
          </cell>
          <cell r="F2988" t="str">
            <v>－</v>
          </cell>
          <cell r="G2988" t="str">
            <v>－</v>
          </cell>
          <cell r="H2988" t="str">
            <v>－</v>
          </cell>
          <cell r="I2988">
            <v>323</v>
          </cell>
          <cell r="J2988" t="str">
            <v>－</v>
          </cell>
          <cell r="K2988">
            <v>36</v>
          </cell>
        </row>
        <row r="2989">
          <cell r="B2989" t="str">
            <v>RT-31BC2-15AE</v>
          </cell>
          <cell r="C2989" t="str">
            <v>FDDI(HSC) ｼｽﾃﾑﾗｲｾﾝｽ(Tier2)</v>
          </cell>
          <cell r="D2989" t="str">
            <v>FDDI HSCｱﾀﾞﾌﾟﾀ Tier1--&gt;Tier2ｱｯﾌﾟｸﾞﾚｰﾄﾞ</v>
          </cell>
          <cell r="E2989" t="str">
            <v>－</v>
          </cell>
          <cell r="F2989" t="str">
            <v>－</v>
          </cell>
          <cell r="G2989" t="str">
            <v>－</v>
          </cell>
          <cell r="H2989" t="str">
            <v>－</v>
          </cell>
          <cell r="I2989">
            <v>323</v>
          </cell>
          <cell r="J2989" t="str">
            <v>－</v>
          </cell>
          <cell r="K2989">
            <v>18</v>
          </cell>
        </row>
        <row r="2990">
          <cell r="B2990" t="str">
            <v>HT-F3360-CC1</v>
          </cell>
          <cell r="C2990" t="str">
            <v>ｿﾞｳｾﾂCPU</v>
          </cell>
          <cell r="D2990" t="str">
            <v>200MHz PA-8200 4MBｷｬｯｼｭﾂｷ</v>
          </cell>
          <cell r="E2990" t="str">
            <v>－</v>
          </cell>
          <cell r="F2990" t="str">
            <v>－</v>
          </cell>
          <cell r="G2990" t="str">
            <v>－</v>
          </cell>
          <cell r="H2990" t="str">
            <v>－</v>
          </cell>
          <cell r="I2990">
            <v>323</v>
          </cell>
          <cell r="J2990" t="str">
            <v>－</v>
          </cell>
          <cell r="K2990">
            <v>4654</v>
          </cell>
        </row>
        <row r="2991">
          <cell r="B2991" t="str">
            <v>HT-F3360-CME1</v>
          </cell>
          <cell r="C2991" t="str">
            <v>ｿﾞｳｾﾂﾒﾓﾘｷｬﾘｱ</v>
          </cell>
          <cell r="D2991" t="str">
            <v>VCｸﾗｽﾖｳ ﾒﾓﾘ･ｷｬﾘｱ</v>
          </cell>
          <cell r="E2991" t="str">
            <v>－</v>
          </cell>
          <cell r="F2991" t="str">
            <v>－</v>
          </cell>
          <cell r="G2991" t="str">
            <v>－</v>
          </cell>
          <cell r="H2991" t="str">
            <v>－</v>
          </cell>
          <cell r="I2991">
            <v>323</v>
          </cell>
          <cell r="J2991" t="str">
            <v>－</v>
          </cell>
          <cell r="K2991">
            <v>1675</v>
          </cell>
        </row>
        <row r="2992">
          <cell r="B2992" t="str">
            <v>HT-F3360-CM1</v>
          </cell>
          <cell r="C2992" t="str">
            <v>ﾒﾓﾘ</v>
          </cell>
          <cell r="D2992" t="str">
            <v>VCｸﾗｽﾖｳ ｿﾞｳｾﾂ1GBﾒﾓﾘ</v>
          </cell>
          <cell r="E2992" t="str">
            <v>－</v>
          </cell>
          <cell r="F2992" t="str">
            <v>－</v>
          </cell>
          <cell r="G2992" t="str">
            <v>－</v>
          </cell>
          <cell r="H2992" t="str">
            <v>－</v>
          </cell>
          <cell r="I2992">
            <v>323</v>
          </cell>
          <cell r="J2992" t="str">
            <v>－</v>
          </cell>
          <cell r="K2992">
            <v>3310</v>
          </cell>
        </row>
        <row r="2993">
          <cell r="B2993" t="str">
            <v>HT-F3360-CPW</v>
          </cell>
          <cell r="C2993" t="str">
            <v>ﾃﾞﾝｹﾞﾝ</v>
          </cell>
          <cell r="D2993" t="str">
            <v>VCｸﾗｽﾖｳ ｿﾞｳｾﾂﾃﾞﾝｹﾞﾝ</v>
          </cell>
          <cell r="E2993" t="str">
            <v>－</v>
          </cell>
          <cell r="F2993" t="str">
            <v>－</v>
          </cell>
          <cell r="G2993" t="str">
            <v>－</v>
          </cell>
          <cell r="H2993" t="str">
            <v>－</v>
          </cell>
          <cell r="I2993">
            <v>323</v>
          </cell>
          <cell r="J2993" t="str">
            <v>－</v>
          </cell>
          <cell r="K2993">
            <v>335</v>
          </cell>
        </row>
        <row r="2994">
          <cell r="B2994" t="str">
            <v>HT-F3360-PCC</v>
          </cell>
          <cell r="C2994" t="str">
            <v>PCIｶｰﾄﾞｹｰｼﾞ</v>
          </cell>
          <cell r="D2994" t="str">
            <v>VCｸﾗｽﾖｳ 6ｽﾛｯﾄPCIｶｰﾄﾞｹｰｼﾞ</v>
          </cell>
          <cell r="E2994" t="str">
            <v>－</v>
          </cell>
          <cell r="F2994" t="str">
            <v>－</v>
          </cell>
          <cell r="G2994" t="str">
            <v>－</v>
          </cell>
          <cell r="H2994" t="str">
            <v>－</v>
          </cell>
          <cell r="I2994">
            <v>323</v>
          </cell>
          <cell r="J2994" t="str">
            <v>－</v>
          </cell>
          <cell r="K2994">
            <v>1117</v>
          </cell>
        </row>
        <row r="2995">
          <cell r="B2995" t="str">
            <v>HT-F3360-PC1</v>
          </cell>
          <cell r="C2995" t="str">
            <v>PCIｱﾀﾞﾌﾟﾀ</v>
          </cell>
          <cell r="D2995" t="str">
            <v>PCI F/W SCSIｱﾀﾞﾌﾟﾀ</v>
          </cell>
          <cell r="E2995" t="str">
            <v>－</v>
          </cell>
          <cell r="F2995" t="str">
            <v>－</v>
          </cell>
          <cell r="G2995" t="str">
            <v>－</v>
          </cell>
          <cell r="H2995" t="str">
            <v>－</v>
          </cell>
          <cell r="I2995">
            <v>323</v>
          </cell>
          <cell r="J2995" t="str">
            <v>－</v>
          </cell>
          <cell r="K2995">
            <v>224</v>
          </cell>
        </row>
        <row r="2996">
          <cell r="B2996" t="str">
            <v>HT-F3360-PC2</v>
          </cell>
          <cell r="C2996" t="str">
            <v>PCIｱﾀﾞﾌﾟﾀ</v>
          </cell>
          <cell r="D2996" t="str">
            <v>PCI 10/100Base-Tｱﾀﾞﾌﾟﾀ</v>
          </cell>
          <cell r="E2996" t="str">
            <v>－</v>
          </cell>
          <cell r="F2996" t="str">
            <v>－</v>
          </cell>
          <cell r="G2996" t="str">
            <v>－</v>
          </cell>
          <cell r="H2996" t="str">
            <v>－</v>
          </cell>
          <cell r="I2996">
            <v>323</v>
          </cell>
          <cell r="J2996" t="str">
            <v>－</v>
          </cell>
          <cell r="K2996">
            <v>161</v>
          </cell>
        </row>
        <row r="2997">
          <cell r="B2997" t="str">
            <v>HT-F3360-PC3</v>
          </cell>
          <cell r="C2997" t="str">
            <v>PCIｱﾀﾞﾌﾟﾀ</v>
          </cell>
          <cell r="D2997" t="str">
            <v>PCI 64ﾎﾟｰﾄ･ｼﾘｱﾙMUXｼｽﾃﾑｱﾀﾞﾌﾟﾀ</v>
          </cell>
          <cell r="E2997" t="str">
            <v>－</v>
          </cell>
          <cell r="F2997" t="str">
            <v>－</v>
          </cell>
          <cell r="G2997" t="str">
            <v>－</v>
          </cell>
          <cell r="H2997" t="str">
            <v>－</v>
          </cell>
          <cell r="I2997">
            <v>323</v>
          </cell>
          <cell r="J2997" t="str">
            <v>－</v>
          </cell>
          <cell r="K2997">
            <v>306</v>
          </cell>
        </row>
        <row r="2998">
          <cell r="B2998" t="str">
            <v>HT-F3360-PC4</v>
          </cell>
          <cell r="C2998" t="str">
            <v>PCIｱﾀﾞﾌﾟﾀ</v>
          </cell>
          <cell r="D2998" t="str">
            <v>PCI ATM155Mbpsｱﾀﾞﾌﾟﾀ</v>
          </cell>
          <cell r="E2998" t="str">
            <v>－</v>
          </cell>
          <cell r="F2998" t="str">
            <v>－</v>
          </cell>
          <cell r="G2998" t="str">
            <v>－</v>
          </cell>
          <cell r="H2998" t="str">
            <v>－</v>
          </cell>
          <cell r="I2998">
            <v>323</v>
          </cell>
          <cell r="J2998" t="str">
            <v>－</v>
          </cell>
          <cell r="K2998">
            <v>354</v>
          </cell>
        </row>
        <row r="2999">
          <cell r="B2999" t="str">
            <v>HT-F3360-PC5</v>
          </cell>
          <cell r="C2999" t="str">
            <v>PCIｱﾀﾞﾌﾟﾀ</v>
          </cell>
          <cell r="D2999" t="str">
            <v>PCI Fibre Channelｱﾀﾞﾌﾟﾀ</v>
          </cell>
          <cell r="E2999" t="str">
            <v>－</v>
          </cell>
          <cell r="F2999" t="str">
            <v>－</v>
          </cell>
          <cell r="G2999" t="str">
            <v>－</v>
          </cell>
          <cell r="H2999" t="str">
            <v>－</v>
          </cell>
          <cell r="I2999">
            <v>323</v>
          </cell>
          <cell r="J2999" t="str">
            <v>－</v>
          </cell>
          <cell r="K2999">
            <v>502</v>
          </cell>
        </row>
        <row r="3000">
          <cell r="B3000" t="str">
            <v>HT-4990-CLS871</v>
          </cell>
          <cell r="C3000" t="str">
            <v>SCSIｹｰﾌﾞﾙ</v>
          </cell>
          <cell r="D3000" t="str">
            <v>2/5 m V ｲﾝﾗｲﾝﾀｰﾐﾅﾙｹｰﾌﾞﾙ 68 Pin</v>
          </cell>
          <cell r="E3000" t="str">
            <v>－</v>
          </cell>
          <cell r="F3000" t="str">
            <v>－</v>
          </cell>
          <cell r="G3000" t="str">
            <v>－</v>
          </cell>
          <cell r="H3000" t="str">
            <v>－</v>
          </cell>
          <cell r="I3000">
            <v>323</v>
          </cell>
          <cell r="J3000" t="str">
            <v>－</v>
          </cell>
          <cell r="K3000">
            <v>84</v>
          </cell>
        </row>
        <row r="3001">
          <cell r="B3001" t="str">
            <v>HT-F4990-RUP55C</v>
          </cell>
          <cell r="C3001" t="str">
            <v>UPS</v>
          </cell>
          <cell r="D3001" t="str">
            <v>Vｸﾗｽﾖｳ 5.5kVA UPS</v>
          </cell>
          <cell r="E3001" t="str">
            <v>－</v>
          </cell>
          <cell r="F3001" t="str">
            <v>－</v>
          </cell>
          <cell r="G3001" t="str">
            <v>－</v>
          </cell>
          <cell r="H3001" t="str">
            <v>－</v>
          </cell>
          <cell r="I3001">
            <v>323</v>
          </cell>
          <cell r="J3001" t="str">
            <v>－</v>
          </cell>
          <cell r="K3001">
            <v>2138.4</v>
          </cell>
        </row>
        <row r="3002">
          <cell r="B3002" t="str">
            <v>HT-F4990-RMKV</v>
          </cell>
          <cell r="C3002" t="str">
            <v>ﾗｯｸﾏｳﾝﾄｷｯﾄ</v>
          </cell>
          <cell r="D3002" t="str">
            <v>Vｸﾗｽﾖｳ ｽﾀｯｷﾝｸﾞｷｯﾄ</v>
          </cell>
          <cell r="E3002" t="str">
            <v>－</v>
          </cell>
          <cell r="F3002" t="str">
            <v>－</v>
          </cell>
          <cell r="G3002" t="str">
            <v>－</v>
          </cell>
          <cell r="H3002" t="str">
            <v>－</v>
          </cell>
          <cell r="I3002">
            <v>323</v>
          </cell>
          <cell r="J3002" t="str">
            <v>－</v>
          </cell>
          <cell r="K3002">
            <v>185</v>
          </cell>
        </row>
        <row r="3003">
          <cell r="B3003" t="str">
            <v>HT-4990-CLS875</v>
          </cell>
          <cell r="C3003" t="str">
            <v>SCSIｹｰﾌﾞﾙ</v>
          </cell>
          <cell r="D3003" t="str">
            <v>5 m V ｲﾝﾗｲﾝﾀｰﾐﾅﾙｹｰﾌﾞﾙ 68 Pin</v>
          </cell>
          <cell r="E3003" t="str">
            <v>－</v>
          </cell>
          <cell r="F3003" t="str">
            <v>－</v>
          </cell>
          <cell r="G3003" t="str">
            <v>－</v>
          </cell>
          <cell r="H3003" t="str">
            <v>－</v>
          </cell>
          <cell r="I3003">
            <v>323</v>
          </cell>
          <cell r="J3003" t="str">
            <v>－</v>
          </cell>
          <cell r="K3003">
            <v>43</v>
          </cell>
        </row>
        <row r="3004">
          <cell r="B3004" t="str">
            <v>HT-4990-CLS851</v>
          </cell>
          <cell r="C3004" t="str">
            <v>SCSIｹｰﾌﾞﾙ</v>
          </cell>
          <cell r="D3004" t="str">
            <v>10 m V ｲﾝﾗｲﾝﾀｰﾐﾅﾙｹｰﾌﾞﾙ 68 Pin</v>
          </cell>
          <cell r="E3004" t="str">
            <v>－</v>
          </cell>
          <cell r="F3004" t="str">
            <v>－</v>
          </cell>
          <cell r="G3004" t="str">
            <v>－</v>
          </cell>
          <cell r="H3004" t="str">
            <v>－</v>
          </cell>
          <cell r="I3004">
            <v>323</v>
          </cell>
          <cell r="J3004" t="str">
            <v>－</v>
          </cell>
          <cell r="K3004">
            <v>53</v>
          </cell>
        </row>
        <row r="3005">
          <cell r="B3005" t="str">
            <v>HT-4990-CLS873</v>
          </cell>
          <cell r="C3005" t="str">
            <v>SCSIｹｰﾌﾞﾙ</v>
          </cell>
          <cell r="D3005" t="str">
            <v>2/3 m V ｲﾝﾗｲﾝﾀｰﾐﾅﾙｹｰﾌﾞﾙ 68 Pin</v>
          </cell>
          <cell r="E3005" t="str">
            <v>－</v>
          </cell>
          <cell r="F3005" t="str">
            <v>－</v>
          </cell>
          <cell r="G3005" t="str">
            <v>－</v>
          </cell>
          <cell r="H3005" t="str">
            <v>－</v>
          </cell>
          <cell r="I3005">
            <v>323</v>
          </cell>
          <cell r="J3005" t="str">
            <v>－</v>
          </cell>
          <cell r="K3005">
            <v>79</v>
          </cell>
        </row>
        <row r="3006">
          <cell r="B3006" t="str">
            <v>RT-31FC2-15BK</v>
          </cell>
          <cell r="C3006" t="str">
            <v>ｱﾀﾞﾌﾟﾀﾄﾞﾗｲﾊﾞ</v>
          </cell>
          <cell r="D3006" t="str">
            <v>PCI ATM155MbpsｱﾀﾞﾌﾟﾀﾄﾞﾗｲﾊﾞTier3使用権</v>
          </cell>
          <cell r="E3006" t="str">
            <v>－</v>
          </cell>
          <cell r="F3006" t="str">
            <v>－</v>
          </cell>
          <cell r="G3006" t="str">
            <v>－</v>
          </cell>
          <cell r="H3006" t="str">
            <v>－</v>
          </cell>
          <cell r="I3006">
            <v>323</v>
          </cell>
          <cell r="J3006" t="str">
            <v>－</v>
          </cell>
          <cell r="K3006">
            <v>264</v>
          </cell>
        </row>
        <row r="3007">
          <cell r="B3007" t="str">
            <v>HT-F3360-NSD02A</v>
          </cell>
          <cell r="C3007" t="str">
            <v>ﾅｲｿﾞｳDAT</v>
          </cell>
          <cell r="D3007" t="str">
            <v>ﾅｲｿﾞｳDDS-2/DAT</v>
          </cell>
          <cell r="E3007" t="str">
            <v>－</v>
          </cell>
          <cell r="F3007" t="str">
            <v>－</v>
          </cell>
          <cell r="G3007" t="str">
            <v>－</v>
          </cell>
          <cell r="H3007" t="str">
            <v>－</v>
          </cell>
          <cell r="I3007">
            <v>323</v>
          </cell>
          <cell r="J3007" t="str">
            <v>－</v>
          </cell>
          <cell r="K3007">
            <v>290</v>
          </cell>
        </row>
        <row r="3008">
          <cell r="B3008" t="str">
            <v>HT-F3065-P01H</v>
          </cell>
          <cell r="C3008" t="str">
            <v>CPUｶｸﾁｮｳ</v>
          </cell>
          <cell r="D3008" t="str">
            <v>CPUｶｸﾁﾖｳ 180MHz</v>
          </cell>
          <cell r="E3008" t="str">
            <v>－</v>
          </cell>
          <cell r="F3008" t="str">
            <v>－</v>
          </cell>
          <cell r="G3008" t="str">
            <v>－</v>
          </cell>
          <cell r="H3008" t="str">
            <v>－</v>
          </cell>
          <cell r="I3008">
            <v>323</v>
          </cell>
          <cell r="J3008" t="str">
            <v>－</v>
          </cell>
          <cell r="K3008">
            <v>2606</v>
          </cell>
        </row>
        <row r="3009">
          <cell r="B3009" t="str">
            <v>HT-4990-CLR886A</v>
          </cell>
          <cell r="C3009" t="str">
            <v>RS232Cｹｰﾌﾞﾙ</v>
          </cell>
          <cell r="D3009" t="str">
            <v>4 m DB9ｵｽ-DB25ｵｽ RS232Cｹｰﾌﾞﾙ</v>
          </cell>
          <cell r="E3009" t="str">
            <v>－</v>
          </cell>
          <cell r="F3009" t="str">
            <v>－</v>
          </cell>
          <cell r="G3009" t="str">
            <v>－</v>
          </cell>
          <cell r="H3009" t="str">
            <v>－</v>
          </cell>
          <cell r="I3009">
            <v>323</v>
          </cell>
          <cell r="J3009" t="str">
            <v>－</v>
          </cell>
          <cell r="K3009">
            <v>3.9</v>
          </cell>
        </row>
        <row r="3010">
          <cell r="B3010" t="str">
            <v>HT-4990-K10U30U</v>
          </cell>
          <cell r="C3010" t="str">
            <v>ｱｯﾌﾟｸﾞﾚｰﾄﾞ</v>
          </cell>
          <cell r="D3010" t="str">
            <v>VKX10 -&gt; VKX30 ｱｯﾌﾟｸﾞﾚｰﾄﾞ</v>
          </cell>
          <cell r="E3010" t="str">
            <v>－</v>
          </cell>
          <cell r="F3010" t="str">
            <v>－</v>
          </cell>
          <cell r="G3010" t="str">
            <v>－</v>
          </cell>
          <cell r="H3010" t="str">
            <v>－</v>
          </cell>
          <cell r="I3010">
            <v>323</v>
          </cell>
          <cell r="J3010" t="str">
            <v>－</v>
          </cell>
          <cell r="K3010">
            <v>1153</v>
          </cell>
        </row>
        <row r="3011">
          <cell r="B3011" t="str">
            <v>HT-4990-K20U70A</v>
          </cell>
          <cell r="C3011" t="str">
            <v>ｱｯﾌﾟｸﾞﾚｰﾄﾞ</v>
          </cell>
          <cell r="D3011" t="str">
            <v>VKX20 -&gt; VKX70 1CPU ｱｯﾌﾟｸﾞﾚｰﾄﾞ</v>
          </cell>
          <cell r="E3011" t="str">
            <v>－</v>
          </cell>
          <cell r="F3011" t="str">
            <v>－</v>
          </cell>
          <cell r="G3011" t="str">
            <v>－</v>
          </cell>
          <cell r="H3011" t="str">
            <v>－</v>
          </cell>
          <cell r="I3011">
            <v>323</v>
          </cell>
          <cell r="J3011" t="str">
            <v>－</v>
          </cell>
          <cell r="K3011">
            <v>1953</v>
          </cell>
        </row>
        <row r="3012">
          <cell r="B3012" t="str">
            <v>HT-4990-K30U70A</v>
          </cell>
          <cell r="C3012" t="str">
            <v>ｱｯﾌﾟｸﾞﾚｰﾄﾞ</v>
          </cell>
          <cell r="D3012" t="str">
            <v>VKX30 -&gt; VKX70 1CPU ｱｯﾌﾟｸﾞﾚｰﾄﾞ</v>
          </cell>
          <cell r="E3012" t="str">
            <v>－</v>
          </cell>
          <cell r="F3012" t="str">
            <v>－</v>
          </cell>
          <cell r="G3012" t="str">
            <v>－</v>
          </cell>
          <cell r="H3012" t="str">
            <v>－</v>
          </cell>
          <cell r="I3012">
            <v>323</v>
          </cell>
          <cell r="J3012" t="str">
            <v>－</v>
          </cell>
          <cell r="K3012">
            <v>1110</v>
          </cell>
        </row>
        <row r="3013">
          <cell r="B3013" t="str">
            <v>HT-4990-K20U70B</v>
          </cell>
          <cell r="C3013" t="str">
            <v>ｱｯﾌﾟｸﾞﾚｰﾄﾞ</v>
          </cell>
          <cell r="D3013" t="str">
            <v>VKX20 -&gt; VKX70 2CPU ｱｯﾌﾟｸﾞﾚｰﾄﾞ</v>
          </cell>
          <cell r="E3013" t="str">
            <v>－</v>
          </cell>
          <cell r="F3013" t="str">
            <v>－</v>
          </cell>
          <cell r="G3013" t="str">
            <v>－</v>
          </cell>
          <cell r="H3013" t="str">
            <v>－</v>
          </cell>
          <cell r="I3013">
            <v>323</v>
          </cell>
          <cell r="J3013" t="str">
            <v>－</v>
          </cell>
          <cell r="K3013">
            <v>3659</v>
          </cell>
        </row>
        <row r="3014">
          <cell r="B3014" t="str">
            <v>HT-4990-K30U70B</v>
          </cell>
          <cell r="C3014" t="str">
            <v>ｱｯﾌﾟｸﾞﾚｰﾄﾞ</v>
          </cell>
          <cell r="D3014" t="str">
            <v>VKX30 -&gt; VKX70 2CPU ｱｯﾌﾟｸﾞﾚｰﾄﾞ</v>
          </cell>
          <cell r="E3014" t="str">
            <v>－</v>
          </cell>
          <cell r="F3014" t="str">
            <v>－</v>
          </cell>
          <cell r="G3014" t="str">
            <v>－</v>
          </cell>
          <cell r="H3014" t="str">
            <v>－</v>
          </cell>
          <cell r="I3014">
            <v>323</v>
          </cell>
          <cell r="J3014" t="str">
            <v>－</v>
          </cell>
          <cell r="K3014">
            <v>2816</v>
          </cell>
        </row>
        <row r="3015">
          <cell r="B3015" t="str">
            <v>HT-4990-T52U601</v>
          </cell>
          <cell r="C3015" t="str">
            <v>ｱｯﾌﾟｸﾞﾚｰﾄﾞ</v>
          </cell>
          <cell r="D3015" t="str">
            <v>VT520(1CPU)-&gt;VT600(1CPU)system upgrade</v>
          </cell>
          <cell r="E3015" t="str">
            <v>－</v>
          </cell>
          <cell r="F3015" t="str">
            <v>－</v>
          </cell>
          <cell r="G3015" t="str">
            <v>－</v>
          </cell>
          <cell r="H3015" t="str">
            <v>－</v>
          </cell>
          <cell r="I3015">
            <v>323</v>
          </cell>
          <cell r="J3015" t="str">
            <v>－</v>
          </cell>
          <cell r="K3015">
            <v>4747</v>
          </cell>
        </row>
        <row r="3016">
          <cell r="B3016" t="str">
            <v>HT-F3360-RC05</v>
          </cell>
          <cell r="C3016" t="str">
            <v>CPUｶｸﾁｮｳ</v>
          </cell>
          <cell r="D3016" t="str">
            <v>VRx80 CPU(PA-8200 240MHz)</v>
          </cell>
          <cell r="E3016" t="str">
            <v>－</v>
          </cell>
          <cell r="F3016" t="str">
            <v>－</v>
          </cell>
          <cell r="G3016" t="str">
            <v>－</v>
          </cell>
          <cell r="H3016" t="str">
            <v>－</v>
          </cell>
          <cell r="I3016">
            <v>323</v>
          </cell>
          <cell r="J3016" t="str">
            <v>－</v>
          </cell>
          <cell r="K3016">
            <v>4654</v>
          </cell>
        </row>
        <row r="3017">
          <cell r="B3017" t="str">
            <v>HT-F3360-HSC11T</v>
          </cell>
          <cell r="C3017" t="str">
            <v>FDDI(HSC)ｱﾀﾞﾌﾟﾀ</v>
          </cell>
          <cell r="D3017" t="str">
            <v>FDDI(SAS/DAS)，HSC，VT用</v>
          </cell>
          <cell r="E3017" t="str">
            <v>－</v>
          </cell>
          <cell r="F3017" t="str">
            <v>－</v>
          </cell>
          <cell r="G3017" t="str">
            <v>－</v>
          </cell>
          <cell r="H3017" t="str">
            <v>－</v>
          </cell>
          <cell r="I3017">
            <v>323</v>
          </cell>
          <cell r="J3017" t="str">
            <v>－</v>
          </cell>
          <cell r="K3017">
            <v>739.4</v>
          </cell>
        </row>
        <row r="3018">
          <cell r="B3018" t="str">
            <v>HT-F3360-HSC05T</v>
          </cell>
          <cell r="C3018" t="str">
            <v>ATM(HSC)ｱﾀﾞﾌﾟﾀ</v>
          </cell>
          <cell r="D3018" t="str">
            <v>ATM155Mbps，HSC，VT用</v>
          </cell>
          <cell r="E3018" t="str">
            <v>－</v>
          </cell>
          <cell r="F3018" t="str">
            <v>－</v>
          </cell>
          <cell r="G3018" t="str">
            <v>－</v>
          </cell>
          <cell r="H3018" t="str">
            <v>－</v>
          </cell>
          <cell r="I3018">
            <v>323</v>
          </cell>
          <cell r="J3018" t="str">
            <v>－</v>
          </cell>
          <cell r="K3018">
            <v>598</v>
          </cell>
        </row>
        <row r="3019">
          <cell r="B3019" t="str">
            <v>HT-F3360-CC2</v>
          </cell>
          <cell r="C3019" t="str">
            <v>ｿﾞｳｾﾂCPU</v>
          </cell>
          <cell r="D3019" t="str">
            <v>240MHz PA-8200 4MBｷｬｯｼｭﾂｷ</v>
          </cell>
          <cell r="E3019" t="str">
            <v>－</v>
          </cell>
          <cell r="F3019" t="str">
            <v>－</v>
          </cell>
          <cell r="G3019" t="str">
            <v>－</v>
          </cell>
          <cell r="H3019" t="str">
            <v>－</v>
          </cell>
          <cell r="I3019">
            <v>323</v>
          </cell>
          <cell r="J3019" t="str">
            <v>－</v>
          </cell>
          <cell r="K3019">
            <v>6143</v>
          </cell>
        </row>
        <row r="3020">
          <cell r="B3020" t="str">
            <v>HT-4990-R10U38</v>
          </cell>
          <cell r="C3020" t="str">
            <v>UPGRADE</v>
          </cell>
          <cell r="D3020" t="str">
            <v>VR100-&gt;VR380(1CPU)ｱｯﾌﾟｸﾞﾚｰﾄﾞ</v>
          </cell>
          <cell r="E3020" t="str">
            <v>－</v>
          </cell>
          <cell r="F3020" t="str">
            <v>－</v>
          </cell>
          <cell r="G3020" t="str">
            <v>－</v>
          </cell>
          <cell r="H3020" t="str">
            <v>－</v>
          </cell>
          <cell r="I3020">
            <v>323</v>
          </cell>
          <cell r="J3020" t="str">
            <v>－</v>
          </cell>
          <cell r="K3020">
            <v>13754</v>
          </cell>
        </row>
        <row r="3021">
          <cell r="B3021" t="str">
            <v>HT-4990-R20U38</v>
          </cell>
          <cell r="C3021" t="str">
            <v>UPGRADE</v>
          </cell>
          <cell r="D3021" t="str">
            <v>VR200-&gt;VR380(1CPU)ｱｯﾌﾟｸﾞﾚｰﾄﾞ</v>
          </cell>
          <cell r="E3021" t="str">
            <v>－</v>
          </cell>
          <cell r="F3021" t="str">
            <v>－</v>
          </cell>
          <cell r="G3021" t="str">
            <v>－</v>
          </cell>
          <cell r="H3021" t="str">
            <v>－</v>
          </cell>
          <cell r="I3021">
            <v>323</v>
          </cell>
          <cell r="J3021" t="str">
            <v>－</v>
          </cell>
          <cell r="K3021">
            <v>13195</v>
          </cell>
        </row>
        <row r="3022">
          <cell r="B3022" t="str">
            <v>HT-4990-R21U38</v>
          </cell>
          <cell r="C3022" t="str">
            <v>UPGRADE</v>
          </cell>
          <cell r="D3022" t="str">
            <v>VR210-&gt;VR380(1CPU)ｱｯﾌﾟｸﾞﾚｰﾄﾞ</v>
          </cell>
          <cell r="E3022" t="str">
            <v>－</v>
          </cell>
          <cell r="F3022" t="str">
            <v>－</v>
          </cell>
          <cell r="G3022" t="str">
            <v>－</v>
          </cell>
          <cell r="H3022" t="str">
            <v>－</v>
          </cell>
          <cell r="I3022">
            <v>323</v>
          </cell>
          <cell r="J3022" t="str">
            <v>－</v>
          </cell>
          <cell r="K3022">
            <v>12637</v>
          </cell>
        </row>
        <row r="3023">
          <cell r="B3023" t="str">
            <v>HT-4990-R22U38</v>
          </cell>
          <cell r="C3023" t="str">
            <v>UPGRADE</v>
          </cell>
          <cell r="D3023" t="str">
            <v>VR220-&gt;VR380(1CPU)ｱｯﾌﾟｸﾞﾚｰﾄﾞ</v>
          </cell>
          <cell r="E3023" t="str">
            <v>－</v>
          </cell>
          <cell r="F3023" t="str">
            <v>－</v>
          </cell>
          <cell r="G3023" t="str">
            <v>－</v>
          </cell>
          <cell r="H3023" t="str">
            <v>－</v>
          </cell>
          <cell r="I3023">
            <v>323</v>
          </cell>
          <cell r="J3023" t="str">
            <v>－</v>
          </cell>
          <cell r="K3023">
            <v>10778</v>
          </cell>
        </row>
        <row r="3024">
          <cell r="B3024" t="str">
            <v>HT-4990-R25U38</v>
          </cell>
          <cell r="C3024" t="str">
            <v>UPGRADE</v>
          </cell>
          <cell r="D3024" t="str">
            <v>VR250-&gt;VR380(1CPU)ｱｯﾌﾟｸﾞﾚｰﾄﾞ</v>
          </cell>
          <cell r="E3024" t="str">
            <v>－</v>
          </cell>
          <cell r="F3024" t="str">
            <v>－</v>
          </cell>
          <cell r="G3024" t="str">
            <v>－</v>
          </cell>
          <cell r="H3024" t="str">
            <v>－</v>
          </cell>
          <cell r="I3024">
            <v>323</v>
          </cell>
          <cell r="J3024" t="str">
            <v>－</v>
          </cell>
          <cell r="K3024">
            <v>9723</v>
          </cell>
        </row>
        <row r="3025">
          <cell r="B3025" t="str">
            <v>HT-4990-R26U38</v>
          </cell>
          <cell r="C3025" t="str">
            <v>UPGRADE</v>
          </cell>
          <cell r="D3025" t="str">
            <v>VR260-&gt;VR380(1CPU)ｱｯﾌﾟｸﾞﾚｰﾄﾞ</v>
          </cell>
          <cell r="E3025" t="str">
            <v>－</v>
          </cell>
          <cell r="F3025" t="str">
            <v>－</v>
          </cell>
          <cell r="G3025" t="str">
            <v>－</v>
          </cell>
          <cell r="H3025" t="str">
            <v>－</v>
          </cell>
          <cell r="I3025">
            <v>323</v>
          </cell>
          <cell r="J3025" t="str">
            <v>－</v>
          </cell>
          <cell r="K3025">
            <v>9741</v>
          </cell>
        </row>
        <row r="3026">
          <cell r="B3026" t="str">
            <v>HT-4990-R37U38</v>
          </cell>
          <cell r="C3026" t="str">
            <v>UPGRADE</v>
          </cell>
          <cell r="D3026" t="str">
            <v>VR370-&gt;VR380(1CPU)ｱｯﾌﾟｸﾞﾚｰﾄﾞ</v>
          </cell>
          <cell r="E3026" t="str">
            <v>－</v>
          </cell>
          <cell r="F3026" t="str">
            <v>－</v>
          </cell>
          <cell r="G3026" t="str">
            <v>－</v>
          </cell>
          <cell r="H3026" t="str">
            <v>－</v>
          </cell>
          <cell r="I3026">
            <v>323</v>
          </cell>
          <cell r="J3026" t="str">
            <v>－</v>
          </cell>
          <cell r="K3026">
            <v>4310</v>
          </cell>
        </row>
        <row r="3027">
          <cell r="B3027" t="str">
            <v>HT-4990-R10U58</v>
          </cell>
          <cell r="C3027" t="str">
            <v>UPGRADE</v>
          </cell>
          <cell r="D3027" t="str">
            <v>VR100-&gt;VR580(1CPU)ｱｯﾌﾟｸﾞﾚｰﾄﾞ</v>
          </cell>
          <cell r="E3027" t="str">
            <v>－</v>
          </cell>
          <cell r="F3027" t="str">
            <v>－</v>
          </cell>
          <cell r="G3027" t="str">
            <v>－</v>
          </cell>
          <cell r="H3027" t="str">
            <v>－</v>
          </cell>
          <cell r="I3027">
            <v>323</v>
          </cell>
          <cell r="J3027" t="str">
            <v>－</v>
          </cell>
          <cell r="K3027">
            <v>16732</v>
          </cell>
        </row>
        <row r="3028">
          <cell r="B3028" t="str">
            <v>HT-4990-R20U58</v>
          </cell>
          <cell r="C3028" t="str">
            <v>UPGRADE</v>
          </cell>
          <cell r="D3028" t="str">
            <v>VR200-&gt;VR580(1CPU)ｱｯﾌﾟｸﾞﾚｰﾄﾞ</v>
          </cell>
          <cell r="E3028" t="str">
            <v>－</v>
          </cell>
          <cell r="F3028" t="str">
            <v>－</v>
          </cell>
          <cell r="G3028" t="str">
            <v>－</v>
          </cell>
          <cell r="H3028" t="str">
            <v>－</v>
          </cell>
          <cell r="I3028">
            <v>323</v>
          </cell>
          <cell r="J3028" t="str">
            <v>－</v>
          </cell>
          <cell r="K3028">
            <v>15727</v>
          </cell>
        </row>
        <row r="3029">
          <cell r="B3029" t="str">
            <v>HT-4990-R21U58</v>
          </cell>
          <cell r="C3029" t="str">
            <v>UPGRADE</v>
          </cell>
          <cell r="D3029" t="str">
            <v>VR210-&gt;VR580(1CPU)ｱｯﾌﾟｸﾞﾚｰﾄﾞ</v>
          </cell>
          <cell r="E3029" t="str">
            <v>－</v>
          </cell>
          <cell r="F3029" t="str">
            <v>－</v>
          </cell>
          <cell r="G3029" t="str">
            <v>－</v>
          </cell>
          <cell r="H3029" t="str">
            <v>－</v>
          </cell>
          <cell r="I3029">
            <v>323</v>
          </cell>
          <cell r="J3029" t="str">
            <v>－</v>
          </cell>
          <cell r="K3029">
            <v>15168</v>
          </cell>
        </row>
        <row r="3030">
          <cell r="B3030" t="str">
            <v>HT-4990-R22U58</v>
          </cell>
          <cell r="C3030" t="str">
            <v>UPGRADE</v>
          </cell>
          <cell r="D3030" t="str">
            <v>VR220-&gt;VR580(1CPU)ｱｯﾌﾟｸﾞﾚｰﾄﾞ</v>
          </cell>
          <cell r="E3030" t="str">
            <v>－</v>
          </cell>
          <cell r="F3030" t="str">
            <v>－</v>
          </cell>
          <cell r="G3030" t="str">
            <v>－</v>
          </cell>
          <cell r="H3030" t="str">
            <v>－</v>
          </cell>
          <cell r="I3030">
            <v>323</v>
          </cell>
          <cell r="J3030" t="str">
            <v>－</v>
          </cell>
          <cell r="K3030">
            <v>13308</v>
          </cell>
        </row>
        <row r="3031">
          <cell r="B3031" t="str">
            <v>HT-4990-R25U58</v>
          </cell>
          <cell r="C3031" t="str">
            <v>UPGRADE</v>
          </cell>
          <cell r="D3031" t="str">
            <v>VR250-&gt;VR580(1CPU)ｱｯﾌﾟｸﾞﾚｰﾄﾞ</v>
          </cell>
          <cell r="E3031" t="str">
            <v>－</v>
          </cell>
          <cell r="F3031" t="str">
            <v>－</v>
          </cell>
          <cell r="G3031" t="str">
            <v>－</v>
          </cell>
          <cell r="H3031" t="str">
            <v>－</v>
          </cell>
          <cell r="I3031">
            <v>323</v>
          </cell>
          <cell r="J3031" t="str">
            <v>－</v>
          </cell>
          <cell r="K3031">
            <v>12254</v>
          </cell>
        </row>
        <row r="3032">
          <cell r="B3032" t="str">
            <v>HT-4990-R26U58</v>
          </cell>
          <cell r="C3032" t="str">
            <v>UPGRADE</v>
          </cell>
          <cell r="D3032" t="str">
            <v>VR260-&gt;VR580(1CPU)ｱｯﾌﾟｸﾞﾚｰﾄﾞ</v>
          </cell>
          <cell r="E3032" t="str">
            <v>－</v>
          </cell>
          <cell r="F3032" t="str">
            <v>－</v>
          </cell>
          <cell r="G3032" t="str">
            <v>－</v>
          </cell>
          <cell r="H3032" t="str">
            <v>－</v>
          </cell>
          <cell r="I3032">
            <v>323</v>
          </cell>
          <cell r="J3032" t="str">
            <v>－</v>
          </cell>
          <cell r="K3032">
            <v>12364</v>
          </cell>
        </row>
        <row r="3033">
          <cell r="B3033" t="str">
            <v>HT-4990-R37U58</v>
          </cell>
          <cell r="C3033" t="str">
            <v>UPGRADE</v>
          </cell>
          <cell r="D3033" t="str">
            <v>VR370-&gt;VR580(1CPU)ｱｯﾌﾟｸﾞﾚｰﾄﾞ</v>
          </cell>
          <cell r="E3033" t="str">
            <v>－</v>
          </cell>
          <cell r="F3033" t="str">
            <v>－</v>
          </cell>
          <cell r="G3033" t="str">
            <v>－</v>
          </cell>
          <cell r="H3033" t="str">
            <v>－</v>
          </cell>
          <cell r="I3033">
            <v>323</v>
          </cell>
          <cell r="J3033" t="str">
            <v>－</v>
          </cell>
          <cell r="K3033">
            <v>6842</v>
          </cell>
        </row>
        <row r="3034">
          <cell r="B3034" t="str">
            <v>HT-4990-R40U58</v>
          </cell>
          <cell r="C3034" t="str">
            <v>UPGRADE</v>
          </cell>
          <cell r="D3034" t="str">
            <v>VR400-&gt;VR580(1CPU)ｱｯﾌﾟｸﾞﾚｰﾄﾞ</v>
          </cell>
          <cell r="E3034" t="str">
            <v>－</v>
          </cell>
          <cell r="F3034" t="str">
            <v>－</v>
          </cell>
          <cell r="G3034" t="str">
            <v>－</v>
          </cell>
          <cell r="H3034" t="str">
            <v>－</v>
          </cell>
          <cell r="I3034">
            <v>323</v>
          </cell>
          <cell r="J3034" t="str">
            <v>－</v>
          </cell>
          <cell r="K3034">
            <v>12749</v>
          </cell>
        </row>
        <row r="3035">
          <cell r="B3035" t="str">
            <v>HT-4990-R41U58</v>
          </cell>
          <cell r="C3035" t="str">
            <v>UPGRADE</v>
          </cell>
          <cell r="D3035" t="str">
            <v>VR410-&gt;VR580(1CPU)ｱｯﾌﾟｸﾞﾚｰﾄﾞ</v>
          </cell>
          <cell r="E3035" t="str">
            <v>－</v>
          </cell>
          <cell r="F3035" t="str">
            <v>－</v>
          </cell>
          <cell r="G3035" t="str">
            <v>－</v>
          </cell>
          <cell r="H3035" t="str">
            <v>－</v>
          </cell>
          <cell r="I3035">
            <v>323</v>
          </cell>
          <cell r="J3035" t="str">
            <v>－</v>
          </cell>
          <cell r="K3035">
            <v>12191</v>
          </cell>
        </row>
        <row r="3036">
          <cell r="B3036" t="str">
            <v>HT-4990-R42U58</v>
          </cell>
          <cell r="C3036" t="str">
            <v>UPGRADE</v>
          </cell>
          <cell r="D3036" t="str">
            <v>VR420-&gt;VR580(1CPU)ｱｯﾌﾟｸﾞﾚｰﾄﾞ</v>
          </cell>
          <cell r="E3036" t="str">
            <v>－</v>
          </cell>
          <cell r="F3036" t="str">
            <v>－</v>
          </cell>
          <cell r="G3036" t="str">
            <v>－</v>
          </cell>
          <cell r="H3036" t="str">
            <v>－</v>
          </cell>
          <cell r="I3036">
            <v>323</v>
          </cell>
          <cell r="J3036" t="str">
            <v>－</v>
          </cell>
          <cell r="K3036">
            <v>10330</v>
          </cell>
        </row>
        <row r="3037">
          <cell r="B3037" t="str">
            <v>HT-4990-R45U58</v>
          </cell>
          <cell r="C3037" t="str">
            <v>UPGRADE</v>
          </cell>
          <cell r="D3037" t="str">
            <v>VR450-&gt;VR580(1CPU)ｱｯﾌﾟｸﾞﾚｰﾄﾞ</v>
          </cell>
          <cell r="E3037" t="str">
            <v>－</v>
          </cell>
          <cell r="F3037" t="str">
            <v>－</v>
          </cell>
          <cell r="G3037" t="str">
            <v>－</v>
          </cell>
          <cell r="H3037" t="str">
            <v>－</v>
          </cell>
          <cell r="I3037">
            <v>323</v>
          </cell>
          <cell r="J3037" t="str">
            <v>－</v>
          </cell>
          <cell r="K3037">
            <v>9276</v>
          </cell>
        </row>
        <row r="3038">
          <cell r="B3038" t="str">
            <v>HT-4990-R46U58</v>
          </cell>
          <cell r="C3038" t="str">
            <v>UPGRADE</v>
          </cell>
          <cell r="D3038" t="str">
            <v>VR460-&gt;VR580(1CPU)ｱｯﾌﾟｸﾞﾚｰﾄﾞ</v>
          </cell>
          <cell r="E3038" t="str">
            <v>－</v>
          </cell>
          <cell r="F3038" t="str">
            <v>－</v>
          </cell>
          <cell r="G3038" t="str">
            <v>－</v>
          </cell>
          <cell r="H3038" t="str">
            <v>－</v>
          </cell>
          <cell r="I3038">
            <v>323</v>
          </cell>
          <cell r="J3038" t="str">
            <v>－</v>
          </cell>
          <cell r="K3038">
            <v>7433</v>
          </cell>
        </row>
        <row r="3039">
          <cell r="B3039" t="str">
            <v>HT-4990-R57U58</v>
          </cell>
          <cell r="C3039" t="str">
            <v>UPGRADE</v>
          </cell>
          <cell r="D3039" t="str">
            <v>VR570-&gt;VR580(1CPU)ｱｯﾌﾟｸﾞﾚｰﾄﾞ</v>
          </cell>
          <cell r="E3039" t="str">
            <v>－</v>
          </cell>
          <cell r="F3039" t="str">
            <v>－</v>
          </cell>
          <cell r="G3039" t="str">
            <v>－</v>
          </cell>
          <cell r="H3039" t="str">
            <v>－</v>
          </cell>
          <cell r="I3039">
            <v>323</v>
          </cell>
          <cell r="J3039" t="str">
            <v>－</v>
          </cell>
          <cell r="K3039">
            <v>3566</v>
          </cell>
        </row>
        <row r="3040">
          <cell r="B3040" t="str">
            <v>HT-4990-R38U58</v>
          </cell>
          <cell r="C3040" t="str">
            <v>UPGRADE</v>
          </cell>
          <cell r="D3040" t="str">
            <v>VR380-&gt;VR580(1CPU)ｱｯﾌﾟｸﾞﾚｰﾄﾞ</v>
          </cell>
          <cell r="E3040" t="str">
            <v>－</v>
          </cell>
          <cell r="F3040" t="str">
            <v>－</v>
          </cell>
          <cell r="G3040" t="str">
            <v>－</v>
          </cell>
          <cell r="H3040" t="str">
            <v>－</v>
          </cell>
          <cell r="I3040">
            <v>323</v>
          </cell>
          <cell r="J3040" t="str">
            <v>－</v>
          </cell>
          <cell r="K3040">
            <v>2672</v>
          </cell>
        </row>
        <row r="3041">
          <cell r="B3041" t="str">
            <v>HT-4990-R0U8</v>
          </cell>
          <cell r="C3041" t="str">
            <v>UPGRADE</v>
          </cell>
          <cell r="D3041" t="str">
            <v>VRx00-&gt;VRx80ﾖｳ CPUｱﾂﾌﾟｸﾞﾚｰﾄﾞ(除くVR100)</v>
          </cell>
          <cell r="E3041" t="str">
            <v>－</v>
          </cell>
          <cell r="F3041" t="str">
            <v>－</v>
          </cell>
          <cell r="G3041" t="str">
            <v>－</v>
          </cell>
          <cell r="H3041" t="str">
            <v>－</v>
          </cell>
          <cell r="I3041">
            <v>323</v>
          </cell>
          <cell r="J3041" t="str">
            <v>－</v>
          </cell>
          <cell r="K3041">
            <v>3723</v>
          </cell>
        </row>
        <row r="3042">
          <cell r="B3042" t="str">
            <v>HT-4990-R1U8</v>
          </cell>
          <cell r="C3042" t="str">
            <v>UPGRADE</v>
          </cell>
          <cell r="D3042" t="str">
            <v>VRx10-&gt;VRx80ﾖｳ CPUｱﾂﾌﾟｸﾞﾚｰﾄﾞ</v>
          </cell>
          <cell r="E3042" t="str">
            <v>－</v>
          </cell>
          <cell r="F3042" t="str">
            <v>－</v>
          </cell>
          <cell r="G3042" t="str">
            <v>－</v>
          </cell>
          <cell r="H3042" t="str">
            <v>－</v>
          </cell>
          <cell r="I3042">
            <v>323</v>
          </cell>
          <cell r="J3042" t="str">
            <v>－</v>
          </cell>
          <cell r="K3042">
            <v>3537</v>
          </cell>
        </row>
        <row r="3043">
          <cell r="B3043" t="str">
            <v>HT-4990-R2U8</v>
          </cell>
          <cell r="C3043" t="str">
            <v>UPGRADE</v>
          </cell>
          <cell r="D3043" t="str">
            <v>VRx20-&gt;VRx80ﾖｳ CPUｱﾂﾌﾟｸﾞﾚｰﾄﾞ</v>
          </cell>
          <cell r="E3043" t="str">
            <v>－</v>
          </cell>
          <cell r="F3043" t="str">
            <v>－</v>
          </cell>
          <cell r="G3043" t="str">
            <v>－</v>
          </cell>
          <cell r="H3043" t="str">
            <v>－</v>
          </cell>
          <cell r="I3043">
            <v>323</v>
          </cell>
          <cell r="J3043" t="str">
            <v>－</v>
          </cell>
          <cell r="K3043">
            <v>2794</v>
          </cell>
        </row>
        <row r="3044">
          <cell r="B3044" t="str">
            <v>HT-4990-R5U8</v>
          </cell>
          <cell r="C3044" t="str">
            <v>UPGRADE</v>
          </cell>
          <cell r="D3044" t="str">
            <v>VRx50-&gt;VRx80ﾖｳ CPUｱﾂﾌﾟｸﾞﾚｰﾄﾞ</v>
          </cell>
          <cell r="E3044" t="str">
            <v>－</v>
          </cell>
          <cell r="F3044" t="str">
            <v>－</v>
          </cell>
          <cell r="G3044" t="str">
            <v>－</v>
          </cell>
          <cell r="H3044" t="str">
            <v>－</v>
          </cell>
          <cell r="I3044">
            <v>323</v>
          </cell>
          <cell r="J3044" t="str">
            <v>－</v>
          </cell>
          <cell r="K3044">
            <v>2483</v>
          </cell>
        </row>
        <row r="3045">
          <cell r="B3045" t="str">
            <v>HT-4990-R6U8</v>
          </cell>
          <cell r="C3045" t="str">
            <v>UPGRADE</v>
          </cell>
          <cell r="D3045" t="str">
            <v>VRx60-&gt;VRx80ﾖｳ CPUｱﾂﾌﾟｸﾞﾚｰﾄﾞ</v>
          </cell>
          <cell r="E3045" t="str">
            <v>－</v>
          </cell>
          <cell r="F3045" t="str">
            <v>－</v>
          </cell>
          <cell r="G3045" t="str">
            <v>－</v>
          </cell>
          <cell r="H3045" t="str">
            <v>－</v>
          </cell>
          <cell r="I3045">
            <v>323</v>
          </cell>
          <cell r="J3045" t="str">
            <v>－</v>
          </cell>
          <cell r="K3045">
            <v>2483</v>
          </cell>
        </row>
        <row r="3046">
          <cell r="B3046" t="str">
            <v>HT-4990-R7U8</v>
          </cell>
          <cell r="C3046" t="str">
            <v>UPGRADE</v>
          </cell>
          <cell r="D3046" t="str">
            <v>VRx70-&gt;VRx80ﾖｳ CPUｱﾂﾌﾟｸﾞﾚｰﾄﾞ</v>
          </cell>
          <cell r="E3046" t="str">
            <v>－</v>
          </cell>
          <cell r="F3046" t="str">
            <v>－</v>
          </cell>
          <cell r="G3046" t="str">
            <v>－</v>
          </cell>
          <cell r="H3046" t="str">
            <v>－</v>
          </cell>
          <cell r="I3046">
            <v>323</v>
          </cell>
          <cell r="J3046" t="str">
            <v>－</v>
          </cell>
          <cell r="K3046">
            <v>1706</v>
          </cell>
        </row>
        <row r="3047">
          <cell r="B3047" t="str">
            <v>HT-4990-K10U80A</v>
          </cell>
          <cell r="C3047" t="str">
            <v>UPGRADE</v>
          </cell>
          <cell r="D3047" t="str">
            <v>VKx10 -&gt; VKx80 1CPU ｱｯﾌﾟｸﾞﾚｰﾄﾞ</v>
          </cell>
          <cell r="E3047" t="str">
            <v>－</v>
          </cell>
          <cell r="F3047" t="str">
            <v>－</v>
          </cell>
          <cell r="G3047" t="str">
            <v>－</v>
          </cell>
          <cell r="H3047" t="str">
            <v>－</v>
          </cell>
          <cell r="I3047">
            <v>323</v>
          </cell>
          <cell r="J3047" t="str">
            <v>－</v>
          </cell>
          <cell r="K3047">
            <v>3293</v>
          </cell>
        </row>
        <row r="3048">
          <cell r="B3048" t="str">
            <v>HT-4990-K20U80A</v>
          </cell>
          <cell r="C3048" t="str">
            <v>UPGRADE</v>
          </cell>
          <cell r="D3048" t="str">
            <v>VKx20 -&gt; VKx80 1CPU ｱｯﾌﾟｸﾞﾚｰﾄﾞ</v>
          </cell>
          <cell r="E3048" t="str">
            <v>－</v>
          </cell>
          <cell r="F3048" t="str">
            <v>－</v>
          </cell>
          <cell r="G3048" t="str">
            <v>－</v>
          </cell>
          <cell r="H3048" t="str">
            <v>－</v>
          </cell>
          <cell r="I3048">
            <v>323</v>
          </cell>
          <cell r="J3048" t="str">
            <v>－</v>
          </cell>
          <cell r="K3048">
            <v>3063</v>
          </cell>
        </row>
        <row r="3049">
          <cell r="B3049" t="str">
            <v>HT-4990-K30U80A</v>
          </cell>
          <cell r="C3049" t="str">
            <v>UPGRADE</v>
          </cell>
          <cell r="D3049" t="str">
            <v>VKx30 -&gt; VKx80 1CPU ｱｯﾌﾟｸﾞﾚｰﾄﾞ</v>
          </cell>
          <cell r="E3049" t="str">
            <v>－</v>
          </cell>
          <cell r="F3049" t="str">
            <v>－</v>
          </cell>
          <cell r="G3049" t="str">
            <v>－</v>
          </cell>
          <cell r="H3049" t="str">
            <v>－</v>
          </cell>
          <cell r="I3049">
            <v>323</v>
          </cell>
          <cell r="J3049" t="str">
            <v>－</v>
          </cell>
          <cell r="K3049">
            <v>2217</v>
          </cell>
        </row>
        <row r="3050">
          <cell r="B3050" t="str">
            <v>HT-4990-K50A80A</v>
          </cell>
          <cell r="C3050" t="str">
            <v>UPGRADE</v>
          </cell>
          <cell r="D3050" t="str">
            <v>VKx50/1 -&gt; VKx80 1CPU ｱｯﾌﾟｸﾞﾚｰﾄﾞ</v>
          </cell>
          <cell r="E3050" t="str">
            <v>－</v>
          </cell>
          <cell r="F3050" t="str">
            <v>－</v>
          </cell>
          <cell r="G3050" t="str">
            <v>－</v>
          </cell>
          <cell r="H3050" t="str">
            <v>－</v>
          </cell>
          <cell r="I3050">
            <v>323</v>
          </cell>
          <cell r="J3050" t="str">
            <v>－</v>
          </cell>
          <cell r="K3050">
            <v>2217</v>
          </cell>
        </row>
        <row r="3051">
          <cell r="B3051" t="str">
            <v>HT-4990-K70A80A</v>
          </cell>
          <cell r="C3051" t="str">
            <v>UPGRADE</v>
          </cell>
          <cell r="D3051" t="str">
            <v>VKx70/1 -&gt; VKx80 1CPU ｱｯﾌﾟｸﾞﾚｰﾄﾞ</v>
          </cell>
          <cell r="E3051" t="str">
            <v>－</v>
          </cell>
          <cell r="F3051" t="str">
            <v>－</v>
          </cell>
          <cell r="G3051" t="str">
            <v>－</v>
          </cell>
          <cell r="H3051" t="str">
            <v>－</v>
          </cell>
          <cell r="I3051">
            <v>323</v>
          </cell>
          <cell r="J3051" t="str">
            <v>－</v>
          </cell>
          <cell r="K3051">
            <v>1110</v>
          </cell>
        </row>
        <row r="3052">
          <cell r="B3052" t="str">
            <v>HT-4990-K10U80B</v>
          </cell>
          <cell r="C3052" t="str">
            <v>UPGRADE</v>
          </cell>
          <cell r="D3052" t="str">
            <v>VKx10 -&gt; VKx80 2CPU ｱｯﾌﾟｸﾞﾚｰﾄﾞ</v>
          </cell>
          <cell r="E3052" t="str">
            <v>－</v>
          </cell>
          <cell r="F3052" t="str">
            <v>－</v>
          </cell>
          <cell r="G3052" t="str">
            <v>－</v>
          </cell>
          <cell r="H3052" t="str">
            <v>－</v>
          </cell>
          <cell r="I3052">
            <v>323</v>
          </cell>
          <cell r="J3052" t="str">
            <v>－</v>
          </cell>
          <cell r="K3052">
            <v>5512</v>
          </cell>
        </row>
        <row r="3053">
          <cell r="B3053" t="str">
            <v>HT-4990-K20U80B</v>
          </cell>
          <cell r="C3053" t="str">
            <v>UPGRADE</v>
          </cell>
          <cell r="D3053" t="str">
            <v>VKx20 -&gt; VKx80 2CPU ｱｯﾌﾟｸﾞﾚｰﾄﾞ</v>
          </cell>
          <cell r="E3053" t="str">
            <v>－</v>
          </cell>
          <cell r="F3053" t="str">
            <v>－</v>
          </cell>
          <cell r="G3053" t="str">
            <v>－</v>
          </cell>
          <cell r="H3053" t="str">
            <v>－</v>
          </cell>
          <cell r="I3053">
            <v>323</v>
          </cell>
          <cell r="J3053" t="str">
            <v>－</v>
          </cell>
          <cell r="K3053">
            <v>5280</v>
          </cell>
        </row>
        <row r="3054">
          <cell r="B3054" t="str">
            <v>HT-4990-K30U80B</v>
          </cell>
          <cell r="C3054" t="str">
            <v>UPGRADE</v>
          </cell>
          <cell r="D3054" t="str">
            <v>VKx30 -&gt; VKx80 2CPU ｱｯﾌﾟｸﾞﾚｰﾄﾞ</v>
          </cell>
          <cell r="E3054" t="str">
            <v>－</v>
          </cell>
          <cell r="F3054" t="str">
            <v>－</v>
          </cell>
          <cell r="G3054" t="str">
            <v>－</v>
          </cell>
          <cell r="H3054" t="str">
            <v>－</v>
          </cell>
          <cell r="I3054">
            <v>323</v>
          </cell>
          <cell r="J3054" t="str">
            <v>－</v>
          </cell>
          <cell r="K3054">
            <v>4436</v>
          </cell>
        </row>
        <row r="3055">
          <cell r="B3055" t="str">
            <v>HT-4990-K50A80B</v>
          </cell>
          <cell r="C3055" t="str">
            <v>UPGRADE</v>
          </cell>
          <cell r="D3055" t="str">
            <v>VKx50/1 -&gt; VKx80 2CPU ｱｯﾌﾟｸﾞﾚｰﾄﾞ</v>
          </cell>
          <cell r="E3055" t="str">
            <v>－</v>
          </cell>
          <cell r="F3055" t="str">
            <v>－</v>
          </cell>
          <cell r="G3055" t="str">
            <v>－</v>
          </cell>
          <cell r="H3055" t="str">
            <v>－</v>
          </cell>
          <cell r="I3055">
            <v>323</v>
          </cell>
          <cell r="J3055" t="str">
            <v>－</v>
          </cell>
          <cell r="K3055">
            <v>4436</v>
          </cell>
        </row>
        <row r="3056">
          <cell r="B3056" t="str">
            <v>HT-4990-K50B80B</v>
          </cell>
          <cell r="C3056" t="str">
            <v>UPGRADE</v>
          </cell>
          <cell r="D3056" t="str">
            <v>VKx50/2 -&gt; VKx80 2CPU ｱｯﾌﾟｸﾞﾚｰﾄﾞ</v>
          </cell>
          <cell r="E3056" t="str">
            <v>－</v>
          </cell>
          <cell r="F3056" t="str">
            <v>－</v>
          </cell>
          <cell r="G3056" t="str">
            <v>－</v>
          </cell>
          <cell r="H3056" t="str">
            <v>－</v>
          </cell>
          <cell r="I3056">
            <v>323</v>
          </cell>
          <cell r="J3056" t="str">
            <v>－</v>
          </cell>
          <cell r="K3056">
            <v>3328</v>
          </cell>
        </row>
        <row r="3057">
          <cell r="B3057" t="str">
            <v>HT-4990-K60B80B</v>
          </cell>
          <cell r="C3057" t="str">
            <v>UPGRADE</v>
          </cell>
          <cell r="D3057" t="str">
            <v>VKx60/2 -&gt; VKx80 2CPU ｱｯﾌﾟｸﾞﾚｰﾄﾞ</v>
          </cell>
          <cell r="E3057" t="str">
            <v>－</v>
          </cell>
          <cell r="F3057" t="str">
            <v>－</v>
          </cell>
          <cell r="G3057" t="str">
            <v>－</v>
          </cell>
          <cell r="H3057" t="str">
            <v>－</v>
          </cell>
          <cell r="I3057">
            <v>323</v>
          </cell>
          <cell r="J3057" t="str">
            <v>－</v>
          </cell>
          <cell r="K3057">
            <v>2559</v>
          </cell>
        </row>
        <row r="3058">
          <cell r="B3058" t="str">
            <v>HT-4990-K70A80B</v>
          </cell>
          <cell r="C3058" t="str">
            <v>UPGRADE</v>
          </cell>
          <cell r="D3058" t="str">
            <v>VKx70/1 -&gt; VKx80 2CPU ｱｯﾌﾟｸﾞﾚｰﾄﾞ</v>
          </cell>
          <cell r="E3058" t="str">
            <v>－</v>
          </cell>
          <cell r="F3058" t="str">
            <v>－</v>
          </cell>
          <cell r="G3058" t="str">
            <v>－</v>
          </cell>
          <cell r="H3058" t="str">
            <v>－</v>
          </cell>
          <cell r="I3058">
            <v>323</v>
          </cell>
          <cell r="J3058" t="str">
            <v>－</v>
          </cell>
          <cell r="K3058">
            <v>3328</v>
          </cell>
        </row>
        <row r="3059">
          <cell r="B3059" t="str">
            <v>HT-4990-K70B80B</v>
          </cell>
          <cell r="C3059" t="str">
            <v>UPGRADE</v>
          </cell>
          <cell r="D3059" t="str">
            <v>VKx70/2 -&gt; VKx80 2CPU ｱｯﾌﾟｸﾞﾚｰﾄﾞ</v>
          </cell>
          <cell r="E3059" t="str">
            <v>－</v>
          </cell>
          <cell r="F3059" t="str">
            <v>－</v>
          </cell>
          <cell r="G3059" t="str">
            <v>－</v>
          </cell>
          <cell r="H3059" t="str">
            <v>－</v>
          </cell>
          <cell r="I3059">
            <v>323</v>
          </cell>
          <cell r="J3059" t="str">
            <v>－</v>
          </cell>
          <cell r="K3059">
            <v>1622</v>
          </cell>
        </row>
        <row r="3060">
          <cell r="B3060" t="str">
            <v>HT-4990-K80A80B</v>
          </cell>
          <cell r="C3060" t="str">
            <v>UPGRADE</v>
          </cell>
          <cell r="D3060" t="str">
            <v>VKx80/1 -&gt; VKx80 2CPU ｱｯﾌﾟｸﾞﾚｰﾄﾞ</v>
          </cell>
          <cell r="E3060" t="str">
            <v>－</v>
          </cell>
          <cell r="F3060" t="str">
            <v>－</v>
          </cell>
          <cell r="G3060" t="str">
            <v>－</v>
          </cell>
          <cell r="H3060" t="str">
            <v>－</v>
          </cell>
          <cell r="I3060">
            <v>323</v>
          </cell>
          <cell r="J3060" t="str">
            <v>－</v>
          </cell>
          <cell r="K3060">
            <v>2217</v>
          </cell>
        </row>
        <row r="3061">
          <cell r="B3061" t="str">
            <v>HT-4990-MUXS1</v>
          </cell>
          <cell r="C3061" t="str">
            <v>FC-SCSIﾏﾙﾁﾌﾟﾚｸｻ(ｽﾀﾝﾄﾞｱﾛﾝ)</v>
          </cell>
          <cell r="D3061" t="str">
            <v>SCSI⇔FC変換,FCｱﾀﾞﾌﾟﾀ×最大2枚/SCSIｱﾀﾞﾌﾟﾀ×最大４枚搭載可</v>
          </cell>
          <cell r="E3061" t="str">
            <v>－</v>
          </cell>
          <cell r="F3061" t="str">
            <v>－</v>
          </cell>
          <cell r="G3061" t="str">
            <v>－</v>
          </cell>
          <cell r="H3061" t="str">
            <v>－</v>
          </cell>
          <cell r="I3061">
            <v>323</v>
          </cell>
          <cell r="J3061" t="str">
            <v>－</v>
          </cell>
          <cell r="K3061">
            <v>2782</v>
          </cell>
        </row>
        <row r="3062">
          <cell r="B3062" t="str">
            <v>HT-4990-MUXR1</v>
          </cell>
          <cell r="C3062" t="str">
            <v>FC-SCSIﾏﾙﾁﾌﾟﾚｸｻ(ﾗｯｸﾏｳﾝﾄ)</v>
          </cell>
          <cell r="D3062" t="str">
            <v>SCSI⇔FC変換,FCｱﾀﾞﾌﾟﾀ×最大2枚/SCSIｱﾀﾞﾌﾟﾀ×最大４枚搭載可</v>
          </cell>
          <cell r="E3062" t="str">
            <v>－</v>
          </cell>
          <cell r="F3062" t="str">
            <v>－</v>
          </cell>
          <cell r="G3062" t="str">
            <v>－</v>
          </cell>
          <cell r="H3062" t="str">
            <v>－</v>
          </cell>
          <cell r="I3062">
            <v>323</v>
          </cell>
          <cell r="J3062" t="str">
            <v>－</v>
          </cell>
          <cell r="K3062">
            <v>2782</v>
          </cell>
        </row>
        <row r="3063">
          <cell r="B3063" t="str">
            <v>HT-F4990-FCA1</v>
          </cell>
          <cell r="C3063" t="str">
            <v>SCSI-MUX FCｱﾀﾞﾌﾟﾀ</v>
          </cell>
          <cell r="E3063" t="str">
            <v>－</v>
          </cell>
          <cell r="F3063" t="str">
            <v>－</v>
          </cell>
          <cell r="G3063" t="str">
            <v>－</v>
          </cell>
          <cell r="H3063" t="str">
            <v>－</v>
          </cell>
          <cell r="I3063">
            <v>323</v>
          </cell>
          <cell r="J3063" t="str">
            <v>－</v>
          </cell>
          <cell r="K3063">
            <v>683</v>
          </cell>
        </row>
        <row r="3064">
          <cell r="B3064" t="str">
            <v>HT-F4990-SCA1</v>
          </cell>
          <cell r="C3064" t="str">
            <v>SCSI-MUX SCSIｱﾀﾞﾌﾟﾀ</v>
          </cell>
          <cell r="D3064" t="str">
            <v>FWD</v>
          </cell>
          <cell r="E3064" t="str">
            <v>－</v>
          </cell>
          <cell r="F3064" t="str">
            <v>－</v>
          </cell>
          <cell r="G3064" t="str">
            <v>－</v>
          </cell>
          <cell r="H3064" t="str">
            <v>－</v>
          </cell>
          <cell r="I3064">
            <v>323</v>
          </cell>
          <cell r="J3064" t="str">
            <v>－</v>
          </cell>
          <cell r="K3064">
            <v>232</v>
          </cell>
        </row>
        <row r="3065">
          <cell r="B3065" t="str">
            <v>HT-4698-RU2</v>
          </cell>
          <cell r="C3065" t="str">
            <v>ﾘﾑｰﾊﾞﾌﾞﾙ･ｽﾄﾚｰｼﾞ/ﾗｯｷﾝｸﾞﾕﾆｯﾄ2U</v>
          </cell>
          <cell r="D3065" t="str">
            <v>2EIA,ﾊｰﾌﾊｲﾄ･ﾃﾞﾊﾞｲｽ最大2台</v>
          </cell>
          <cell r="E3065" t="str">
            <v>－</v>
          </cell>
          <cell r="F3065" t="str">
            <v>－</v>
          </cell>
          <cell r="G3065" t="str">
            <v>－</v>
          </cell>
          <cell r="H3065" t="str">
            <v>－</v>
          </cell>
          <cell r="I3065">
            <v>323</v>
          </cell>
          <cell r="J3065" t="str">
            <v>－</v>
          </cell>
          <cell r="K3065">
            <v>60</v>
          </cell>
        </row>
        <row r="3066">
          <cell r="B3066" t="str">
            <v>HT-4698-RU3A</v>
          </cell>
          <cell r="C3066" t="str">
            <v>ﾘﾑｰﾊﾞﾌﾞﾙ･ｽﾄﾚｰｼﾞ/ﾗｯｷﾝｸﾞﾕﾆｯﾄ3U</v>
          </cell>
          <cell r="D3066" t="str">
            <v>3EIA,ﾊｰﾌﾊｲﾄ･ﾃﾞﾊﾞｲｽ最大4台，ﾌﾙﾊｲﾄﾃﾞﾊﾞｲｽ最大2台</v>
          </cell>
          <cell r="E3066" t="str">
            <v>－</v>
          </cell>
          <cell r="F3066" t="str">
            <v>－</v>
          </cell>
          <cell r="G3066" t="str">
            <v>－</v>
          </cell>
          <cell r="H3066" t="str">
            <v>－</v>
          </cell>
          <cell r="I3066">
            <v>323</v>
          </cell>
          <cell r="J3066" t="str">
            <v>－</v>
          </cell>
          <cell r="K3066">
            <v>60</v>
          </cell>
        </row>
        <row r="3067">
          <cell r="B3067" t="str">
            <v>HT-F4698-HD4</v>
          </cell>
          <cell r="C3067" t="str">
            <v>ﾘﾑｰﾊﾞﾌﾞﾙ･ｽﾄﾚｰｼﾞ/HDDﾓｼﾞｭｰﾙ</v>
          </cell>
          <cell r="D3067" t="str">
            <v>4GB,FWD</v>
          </cell>
          <cell r="E3067" t="str">
            <v>－</v>
          </cell>
          <cell r="F3067" t="str">
            <v>－</v>
          </cell>
          <cell r="G3067" t="str">
            <v>－</v>
          </cell>
          <cell r="H3067" t="str">
            <v>－</v>
          </cell>
          <cell r="I3067">
            <v>323</v>
          </cell>
          <cell r="J3067" t="str">
            <v>－</v>
          </cell>
          <cell r="K3067">
            <v>311</v>
          </cell>
        </row>
        <row r="3068">
          <cell r="B3068" t="str">
            <v>HT-F4698-HD9</v>
          </cell>
          <cell r="C3068" t="str">
            <v>ﾘﾑｰﾊﾞﾌﾞﾙ･ｽﾄﾚｰｼﾞ/HDDﾓｼﾞｭｰﾙ</v>
          </cell>
          <cell r="D3068" t="str">
            <v>9GB,FWD</v>
          </cell>
          <cell r="E3068" t="str">
            <v>－</v>
          </cell>
          <cell r="F3068" t="str">
            <v>－</v>
          </cell>
          <cell r="G3068" t="str">
            <v>－</v>
          </cell>
          <cell r="H3068" t="str">
            <v>－</v>
          </cell>
          <cell r="I3068">
            <v>323</v>
          </cell>
          <cell r="J3068" t="str">
            <v>－</v>
          </cell>
          <cell r="K3068">
            <v>480</v>
          </cell>
        </row>
        <row r="3069">
          <cell r="B3069" t="str">
            <v>HT-F4698-D3</v>
          </cell>
          <cell r="C3069" t="str">
            <v>ﾘﾑｰﾊﾞﾌﾞﾙ･ｽﾄﾚｰｼﾞ/DATﾓｼﾞｭｰﾙ</v>
          </cell>
          <cell r="D3069" t="str">
            <v>DDS-3,SE</v>
          </cell>
          <cell r="E3069" t="str">
            <v>－</v>
          </cell>
          <cell r="F3069" t="str">
            <v>－</v>
          </cell>
          <cell r="G3069" t="str">
            <v>－</v>
          </cell>
          <cell r="H3069" t="str">
            <v>－</v>
          </cell>
          <cell r="I3069">
            <v>323</v>
          </cell>
          <cell r="J3069" t="str">
            <v>－</v>
          </cell>
          <cell r="K3069">
            <v>466</v>
          </cell>
        </row>
        <row r="3070">
          <cell r="B3070" t="str">
            <v>HT-F4698-CD1</v>
          </cell>
          <cell r="C3070" t="str">
            <v>ﾘﾑｰﾊﾞﾌﾞﾙ･ｽﾄﾚｰｼﾞ/CDROMﾓｼﾞｭｰﾙ</v>
          </cell>
          <cell r="D3070" t="str">
            <v>x12倍速,SE</v>
          </cell>
          <cell r="E3070" t="str">
            <v>－</v>
          </cell>
          <cell r="F3070" t="str">
            <v>－</v>
          </cell>
          <cell r="G3070" t="str">
            <v>－</v>
          </cell>
          <cell r="H3070" t="str">
            <v>－</v>
          </cell>
          <cell r="I3070">
            <v>323</v>
          </cell>
          <cell r="J3070" t="str">
            <v>－</v>
          </cell>
          <cell r="K3070">
            <v>100</v>
          </cell>
        </row>
        <row r="3071">
          <cell r="B3071" t="str">
            <v>HT-F4098-JDH32</v>
          </cell>
          <cell r="C3071" t="str">
            <v>ﾏｽ･ｽﾄﾚｰｼﾞ･ｼｽﾃﾑ/HDDﾓｼﾞｭｰﾙ</v>
          </cell>
          <cell r="D3071" t="str">
            <v>9GB,FWD,LP</v>
          </cell>
          <cell r="E3071" t="str">
            <v>－</v>
          </cell>
          <cell r="F3071" t="str">
            <v>－</v>
          </cell>
          <cell r="G3071" t="str">
            <v>－</v>
          </cell>
          <cell r="H3071" t="str">
            <v>－</v>
          </cell>
          <cell r="I3071">
            <v>323</v>
          </cell>
          <cell r="J3071" t="str">
            <v>－</v>
          </cell>
          <cell r="K3071">
            <v>399</v>
          </cell>
        </row>
        <row r="3072">
          <cell r="B3072" t="str">
            <v>HT-4955-63E</v>
          </cell>
          <cell r="C3072" t="str">
            <v>CABLE</v>
          </cell>
          <cell r="D3072" t="str">
            <v>PC-DC3576用ﾃﾞﾝｹﾞﾝｹｰﾌﾞﾙ</v>
          </cell>
          <cell r="E3072" t="str">
            <v>－</v>
          </cell>
          <cell r="F3072" t="str">
            <v>－</v>
          </cell>
          <cell r="G3072" t="str">
            <v>－</v>
          </cell>
          <cell r="H3072" t="str">
            <v>－</v>
          </cell>
          <cell r="I3072">
            <v>357</v>
          </cell>
          <cell r="J3072" t="str">
            <v>－</v>
          </cell>
          <cell r="K3072">
            <v>2</v>
          </cell>
        </row>
        <row r="3073">
          <cell r="B3073" t="str">
            <v>HT-4990-MUX05</v>
          </cell>
          <cell r="C3073" t="str">
            <v>RS232Cｹｰﾌﾞﾙ</v>
          </cell>
          <cell r="D3073" t="str">
            <v>VKｸﾗｽﾖｳ RJ45 to HP-DB25 ｺﾝﾊﾞｰﾀｹｰﾌﾞﾙ</v>
          </cell>
          <cell r="E3073" t="str">
            <v>－</v>
          </cell>
          <cell r="F3073" t="str">
            <v>－</v>
          </cell>
          <cell r="G3073" t="str">
            <v>－</v>
          </cell>
          <cell r="H3073" t="str">
            <v>－</v>
          </cell>
          <cell r="I3073">
            <v>323</v>
          </cell>
          <cell r="J3073" t="str">
            <v>－</v>
          </cell>
          <cell r="K3073">
            <v>5.2</v>
          </cell>
        </row>
        <row r="3074">
          <cell r="B3074" t="str">
            <v>HT-4990-R10U36</v>
          </cell>
          <cell r="C3074" t="str">
            <v>UPGRADE</v>
          </cell>
          <cell r="D3074" t="str">
            <v>VR100-&gt;VR360(1CPU)ｱｯﾌﾟｸﾞﾚｰﾄﾞ</v>
          </cell>
          <cell r="E3074" t="str">
            <v>－</v>
          </cell>
          <cell r="F3074" t="str">
            <v>－</v>
          </cell>
          <cell r="G3074" t="str">
            <v>－</v>
          </cell>
          <cell r="H3074" t="str">
            <v>－</v>
          </cell>
          <cell r="I3074">
            <v>323</v>
          </cell>
          <cell r="J3074" t="str">
            <v>－</v>
          </cell>
          <cell r="K3074">
            <v>4448</v>
          </cell>
        </row>
        <row r="3075">
          <cell r="B3075" t="str">
            <v>HT-4990-R20U36</v>
          </cell>
          <cell r="C3075" t="str">
            <v>UPGRADE</v>
          </cell>
          <cell r="D3075" t="str">
            <v>VR200-&gt;VR360(1CPU)ｱｯﾌﾟｸﾞﾚｰﾄﾞ</v>
          </cell>
          <cell r="E3075" t="str">
            <v>－</v>
          </cell>
          <cell r="F3075" t="str">
            <v>－</v>
          </cell>
          <cell r="G3075" t="str">
            <v>－</v>
          </cell>
          <cell r="H3075" t="str">
            <v>－</v>
          </cell>
          <cell r="I3075">
            <v>323</v>
          </cell>
          <cell r="J3075" t="str">
            <v>－</v>
          </cell>
          <cell r="K3075">
            <v>3889</v>
          </cell>
        </row>
        <row r="3076">
          <cell r="B3076" t="str">
            <v>HT-4990-R21U36</v>
          </cell>
          <cell r="C3076" t="str">
            <v>UPGRADE</v>
          </cell>
          <cell r="D3076" t="str">
            <v>VR210-&gt;VR360(1CPU)ｱｯﾌﾟｸﾞﾚｰﾄﾞ</v>
          </cell>
          <cell r="E3076" t="str">
            <v>－</v>
          </cell>
          <cell r="F3076" t="str">
            <v>－</v>
          </cell>
          <cell r="G3076" t="str">
            <v>－</v>
          </cell>
          <cell r="H3076" t="str">
            <v>－</v>
          </cell>
          <cell r="I3076">
            <v>323</v>
          </cell>
          <cell r="J3076" t="str">
            <v>－</v>
          </cell>
          <cell r="K3076">
            <v>3331</v>
          </cell>
        </row>
        <row r="3077">
          <cell r="B3077" t="str">
            <v>HT-4990-R22U36</v>
          </cell>
          <cell r="C3077" t="str">
            <v>UPGRADE</v>
          </cell>
          <cell r="D3077" t="str">
            <v>VR220-&gt;VR360(1CPU)ｱｯﾌﾟｸﾞﾚｰﾄﾞ</v>
          </cell>
          <cell r="E3077" t="str">
            <v>－</v>
          </cell>
          <cell r="F3077" t="str">
            <v>－</v>
          </cell>
          <cell r="G3077" t="str">
            <v>－</v>
          </cell>
          <cell r="H3077" t="str">
            <v>－</v>
          </cell>
          <cell r="I3077">
            <v>323</v>
          </cell>
          <cell r="J3077" t="str">
            <v>－</v>
          </cell>
          <cell r="K3077">
            <v>1472</v>
          </cell>
        </row>
        <row r="3078">
          <cell r="B3078" t="str">
            <v>HT-4990-R25U36</v>
          </cell>
          <cell r="C3078" t="str">
            <v>UPGRADE</v>
          </cell>
          <cell r="D3078" t="str">
            <v>VR250-&gt;VR360(1CPU)ｱｯﾌﾟｸﾞﾚｰﾄﾞ</v>
          </cell>
          <cell r="E3078" t="str">
            <v>－</v>
          </cell>
          <cell r="F3078" t="str">
            <v>－</v>
          </cell>
          <cell r="G3078" t="str">
            <v>－</v>
          </cell>
          <cell r="H3078" t="str">
            <v>－</v>
          </cell>
          <cell r="I3078">
            <v>323</v>
          </cell>
          <cell r="J3078" t="str">
            <v>－</v>
          </cell>
          <cell r="K3078">
            <v>417</v>
          </cell>
        </row>
        <row r="3079">
          <cell r="B3079" t="str">
            <v>HT-4990-R26U36</v>
          </cell>
          <cell r="C3079" t="str">
            <v>UPGRADE</v>
          </cell>
          <cell r="D3079" t="str">
            <v>VR260-&gt;VR360(1CPU)ｱｯﾌﾟｸﾞﾚｰﾄﾞ</v>
          </cell>
          <cell r="E3079" t="str">
            <v>－</v>
          </cell>
          <cell r="F3079" t="str">
            <v>－</v>
          </cell>
          <cell r="G3079" t="str">
            <v>－</v>
          </cell>
          <cell r="H3079" t="str">
            <v>－</v>
          </cell>
          <cell r="I3079">
            <v>323</v>
          </cell>
          <cell r="J3079" t="str">
            <v>－</v>
          </cell>
          <cell r="K3079">
            <v>931</v>
          </cell>
        </row>
        <row r="3080">
          <cell r="B3080" t="str">
            <v>HT-4990-R36U37</v>
          </cell>
          <cell r="C3080" t="str">
            <v>UPGRADE</v>
          </cell>
          <cell r="D3080" t="str">
            <v>VR360-&gt;VR370(1CPU)ｱｯﾌﾟｸﾞﾚｰﾄﾞ</v>
          </cell>
          <cell r="E3080" t="str">
            <v>－</v>
          </cell>
          <cell r="F3080" t="str">
            <v>－</v>
          </cell>
          <cell r="G3080" t="str">
            <v>－</v>
          </cell>
          <cell r="H3080" t="str">
            <v>－</v>
          </cell>
          <cell r="I3080">
            <v>323</v>
          </cell>
          <cell r="J3080" t="str">
            <v>－</v>
          </cell>
          <cell r="K3080">
            <v>6018</v>
          </cell>
        </row>
        <row r="3081">
          <cell r="B3081" t="str">
            <v>HT-4990-R36U38</v>
          </cell>
          <cell r="C3081" t="str">
            <v>UPGRADE</v>
          </cell>
          <cell r="D3081" t="str">
            <v>VR360-&gt;VR380(1CPU)ｱｯﾌﾟｸﾞﾚｰﾄﾞ</v>
          </cell>
          <cell r="E3081" t="str">
            <v>－</v>
          </cell>
          <cell r="F3081" t="str">
            <v>－</v>
          </cell>
          <cell r="G3081" t="str">
            <v>－</v>
          </cell>
          <cell r="H3081" t="str">
            <v>－</v>
          </cell>
          <cell r="I3081">
            <v>323</v>
          </cell>
          <cell r="J3081" t="str">
            <v>－</v>
          </cell>
          <cell r="K3081">
            <v>9741</v>
          </cell>
        </row>
        <row r="3082">
          <cell r="B3082" t="str">
            <v>HT-4990-R36U46</v>
          </cell>
          <cell r="C3082" t="str">
            <v>UPGRADE</v>
          </cell>
          <cell r="D3082" t="str">
            <v>VR360-&gt;VR460(1CPU)ｱｯﾌﾟｸﾞﾚｰﾄﾞ</v>
          </cell>
          <cell r="E3082" t="str">
            <v>－</v>
          </cell>
          <cell r="F3082" t="str">
            <v>－</v>
          </cell>
          <cell r="G3082" t="str">
            <v>－</v>
          </cell>
          <cell r="H3082" t="str">
            <v>－</v>
          </cell>
          <cell r="I3082">
            <v>323</v>
          </cell>
          <cell r="J3082" t="str">
            <v>－</v>
          </cell>
          <cell r="K3082">
            <v>4839</v>
          </cell>
        </row>
        <row r="3083">
          <cell r="B3083" t="str">
            <v>HT-4990-R36U57</v>
          </cell>
          <cell r="C3083" t="str">
            <v>UPGRADE</v>
          </cell>
          <cell r="D3083" t="str">
            <v>VR360-&gt;VR570(1CPU)ｱｯﾌﾟｸﾞﾚｰﾄﾞ</v>
          </cell>
          <cell r="E3083" t="str">
            <v>－</v>
          </cell>
          <cell r="F3083" t="str">
            <v>－</v>
          </cell>
          <cell r="G3083" t="str">
            <v>－</v>
          </cell>
          <cell r="H3083" t="str">
            <v>－</v>
          </cell>
          <cell r="I3083">
            <v>323</v>
          </cell>
          <cell r="J3083" t="str">
            <v>－</v>
          </cell>
          <cell r="K3083">
            <v>9387</v>
          </cell>
        </row>
        <row r="3084">
          <cell r="B3084" t="str">
            <v>HT-4990-R36U58</v>
          </cell>
          <cell r="C3084" t="str">
            <v>UPGRADE</v>
          </cell>
          <cell r="D3084" t="str">
            <v>VR360-&gt;VR580(1CPU)ｱｯﾌﾟｸﾞﾚｰﾄﾞ</v>
          </cell>
          <cell r="E3084" t="str">
            <v>－</v>
          </cell>
          <cell r="F3084" t="str">
            <v>－</v>
          </cell>
          <cell r="G3084" t="str">
            <v>－</v>
          </cell>
          <cell r="H3084" t="str">
            <v>－</v>
          </cell>
          <cell r="I3084">
            <v>323</v>
          </cell>
          <cell r="J3084" t="str">
            <v>－</v>
          </cell>
          <cell r="K3084">
            <v>12364</v>
          </cell>
        </row>
        <row r="3085">
          <cell r="B3085" t="str">
            <v>HT-F4990-RMCN</v>
          </cell>
          <cell r="C3085" t="str">
            <v>ﾗｯｸﾏｳﾝﾄｷｯﾄ</v>
          </cell>
          <cell r="D3085" t="str">
            <v>ｺﾝｿｰﾙﾗｯｸﾏｳﾝﾄｷｯﾄ</v>
          </cell>
          <cell r="E3085" t="str">
            <v>－</v>
          </cell>
          <cell r="F3085" t="str">
            <v>－</v>
          </cell>
          <cell r="G3085" t="str">
            <v>－</v>
          </cell>
          <cell r="H3085" t="str">
            <v>－</v>
          </cell>
          <cell r="I3085">
            <v>323</v>
          </cell>
          <cell r="J3085" t="str">
            <v>－</v>
          </cell>
          <cell r="K3085">
            <v>100</v>
          </cell>
        </row>
        <row r="3086">
          <cell r="B3086" t="str">
            <v>RT-31EC2-114</v>
          </cell>
          <cell r="C3086" t="str">
            <v>ATM(HSC)ﾄﾞﾗｲﾊﾞ (HP-UX11.0,10.20～)</v>
          </cell>
          <cell r="D3086" t="str">
            <v>ATM(HSC)ﾄﾞﾗｲﾊﾞ､HP-UX10.20/11.0 CD-ROM使用権，Tier1使用権</v>
          </cell>
          <cell r="E3086" t="str">
            <v>－</v>
          </cell>
          <cell r="F3086" t="str">
            <v>－</v>
          </cell>
          <cell r="G3086" t="str">
            <v>－</v>
          </cell>
          <cell r="H3086" t="str">
            <v>－</v>
          </cell>
          <cell r="I3086">
            <v>323</v>
          </cell>
          <cell r="J3086" t="str">
            <v>－</v>
          </cell>
          <cell r="K3086">
            <v>51</v>
          </cell>
        </row>
        <row r="3087">
          <cell r="B3087" t="str">
            <v>RT-31E11-114</v>
          </cell>
          <cell r="C3087" t="str">
            <v>ATM(HSC)ﾄﾞﾗｲﾊﾞ (HP-UX11.0,10.20～)</v>
          </cell>
          <cell r="D3087" t="str">
            <v>ATM(HSC)ﾄﾞﾗｲﾊﾞ､HP-UX10.20/11.0 CD-ROM使用権,WS使用権</v>
          </cell>
          <cell r="E3087" t="str">
            <v>－</v>
          </cell>
          <cell r="F3087" t="str">
            <v>－</v>
          </cell>
          <cell r="G3087" t="str">
            <v>－</v>
          </cell>
          <cell r="H3087" t="str">
            <v>－</v>
          </cell>
          <cell r="I3087">
            <v>323</v>
          </cell>
          <cell r="J3087" t="str">
            <v>－</v>
          </cell>
          <cell r="K3087">
            <v>51</v>
          </cell>
        </row>
        <row r="3088">
          <cell r="B3088" t="str">
            <v>HT-F3360-PC8</v>
          </cell>
          <cell r="C3088" t="str">
            <v>FDDI(PCI)ｱﾀﾞﾌﾟﾀ</v>
          </cell>
          <cell r="D3088" t="str">
            <v>FDDI (PCI)ｱﾀﾞﾌﾟﾀ</v>
          </cell>
          <cell r="E3088" t="str">
            <v>－</v>
          </cell>
          <cell r="F3088" t="str">
            <v>－</v>
          </cell>
          <cell r="G3088" t="str">
            <v>－</v>
          </cell>
          <cell r="H3088" t="str">
            <v>－</v>
          </cell>
          <cell r="I3088">
            <v>323</v>
          </cell>
          <cell r="J3088" t="str">
            <v>－</v>
          </cell>
          <cell r="K3088">
            <v>703</v>
          </cell>
        </row>
        <row r="3089">
          <cell r="B3089" t="str">
            <v>HT-F3360-PC9</v>
          </cell>
          <cell r="C3089" t="str">
            <v>1000Base-SX(PCI)ｱﾀﾞﾌﾟﾀ</v>
          </cell>
          <cell r="D3089" t="str">
            <v>1000Base-SX(PCI)ｱﾀﾞﾌﾟﾀ，</v>
          </cell>
          <cell r="E3089" t="str">
            <v>－</v>
          </cell>
          <cell r="F3089" t="str">
            <v>－</v>
          </cell>
          <cell r="G3089" t="str">
            <v>－</v>
          </cell>
          <cell r="H3089" t="str">
            <v>－</v>
          </cell>
          <cell r="I3089">
            <v>323</v>
          </cell>
          <cell r="J3089" t="str">
            <v>－</v>
          </cell>
          <cell r="K3089">
            <v>354</v>
          </cell>
        </row>
        <row r="3090">
          <cell r="B3090" t="str">
            <v>HT-F3360-HSC09T</v>
          </cell>
          <cell r="C3090" t="str">
            <v>100Base-TX(HSC)ｱﾀﾞﾌﾟﾀ</v>
          </cell>
          <cell r="D3090" t="str">
            <v>100Base-TX(HSC)ｱﾀﾞﾌﾟﾀ､ﾄﾞﾗｲﾊﾞ/Tier3使用権,VT600/800用</v>
          </cell>
          <cell r="E3090" t="str">
            <v>－</v>
          </cell>
          <cell r="F3090" t="str">
            <v>－</v>
          </cell>
          <cell r="G3090" t="str">
            <v>－</v>
          </cell>
          <cell r="H3090" t="str">
            <v>－</v>
          </cell>
          <cell r="I3090">
            <v>323</v>
          </cell>
          <cell r="J3090" t="str">
            <v>－</v>
          </cell>
          <cell r="K3090">
            <v>163</v>
          </cell>
        </row>
        <row r="3091">
          <cell r="B3091" t="str">
            <v>HT-F3360-HSC13</v>
          </cell>
          <cell r="C3091" t="str">
            <v>1000Base-SX(HSC)ｱﾀﾞﾌﾟﾀ</v>
          </cell>
          <cell r="D3091" t="str">
            <v>1000Base-SX(HSC)ｱﾀﾞﾌﾟﾀ､ﾄﾞﾗｲﾊﾞ/Tier1使用権,VR用,ﾏﾆｭｱﾙ</v>
          </cell>
          <cell r="E3091" t="str">
            <v>－</v>
          </cell>
          <cell r="F3091" t="str">
            <v>－</v>
          </cell>
          <cell r="G3091" t="str">
            <v>－</v>
          </cell>
          <cell r="H3091" t="str">
            <v>－</v>
          </cell>
          <cell r="I3091">
            <v>323</v>
          </cell>
          <cell r="J3091" t="str">
            <v>－</v>
          </cell>
          <cell r="K3091">
            <v>506</v>
          </cell>
        </row>
        <row r="3092">
          <cell r="B3092" t="str">
            <v>HT-F3360-HSC14</v>
          </cell>
          <cell r="C3092" t="str">
            <v>1000Base-SX(HSC)ｱﾀﾞﾌﾟﾀ</v>
          </cell>
          <cell r="D3092" t="str">
            <v>1000Base-SX(HSC)ｱﾀﾞﾌﾟﾀ､ﾄﾞﾗｲﾊﾞ/Tier1使用権,VK用,ﾏﾆｭｱﾙ</v>
          </cell>
          <cell r="E3092" t="str">
            <v>－</v>
          </cell>
          <cell r="F3092" t="str">
            <v>－</v>
          </cell>
          <cell r="G3092" t="str">
            <v>－</v>
          </cell>
          <cell r="H3092" t="str">
            <v>－</v>
          </cell>
          <cell r="I3092">
            <v>323</v>
          </cell>
          <cell r="J3092" t="str">
            <v>－</v>
          </cell>
          <cell r="K3092">
            <v>486</v>
          </cell>
        </row>
        <row r="3093">
          <cell r="B3093" t="str">
            <v>RT-31FC2-15CK</v>
          </cell>
          <cell r="C3093" t="str">
            <v>FDDI(PCI)ｱﾀﾞﾌﾟﾀ使用権 (VC)</v>
          </cell>
          <cell r="D3093" t="str">
            <v>FDDI(PCI)ﾄﾞﾗｲﾊﾞ/Tier3使用権,ﾏﾆｭｱﾙ</v>
          </cell>
          <cell r="E3093" t="str">
            <v>－</v>
          </cell>
          <cell r="F3093" t="str">
            <v>－</v>
          </cell>
          <cell r="G3093" t="str">
            <v>－</v>
          </cell>
          <cell r="H3093" t="str">
            <v>－</v>
          </cell>
          <cell r="I3093">
            <v>323</v>
          </cell>
          <cell r="J3093" t="str">
            <v>－</v>
          </cell>
          <cell r="K3093">
            <v>75.400000000000006</v>
          </cell>
        </row>
        <row r="3094">
          <cell r="B3094" t="str">
            <v>RT-31E11-15DD</v>
          </cell>
          <cell r="C3094" t="str">
            <v>1000Base-SX(PCI)ｱﾀﾞﾌﾟﾀ使用権 (WS)</v>
          </cell>
          <cell r="D3094" t="str">
            <v>1000Base-SX(PCI)ﾄﾞﾗｲﾊﾞ/WS使用権,ﾏﾆｭｱﾙ</v>
          </cell>
          <cell r="E3094" t="str">
            <v>－</v>
          </cell>
          <cell r="F3094" t="str">
            <v>－</v>
          </cell>
          <cell r="G3094" t="str">
            <v>－</v>
          </cell>
          <cell r="H3094" t="str">
            <v>－</v>
          </cell>
          <cell r="I3094">
            <v>323</v>
          </cell>
          <cell r="J3094" t="str">
            <v>－</v>
          </cell>
          <cell r="K3094">
            <v>45.4</v>
          </cell>
        </row>
        <row r="3095">
          <cell r="B3095" t="str">
            <v>RT-31EC2-15DE</v>
          </cell>
          <cell r="C3095" t="str">
            <v>1000Base-SX(PCI)ｱﾀﾞﾌﾟﾀ使用権 (VR)</v>
          </cell>
          <cell r="D3095" t="str">
            <v>1000Base-SX(PCI)ﾄﾞﾗｲﾊﾞ/Tier2ｱｯﾌﾟｸﾞﾚｰﾄﾞ使用権</v>
          </cell>
          <cell r="E3095" t="str">
            <v>－</v>
          </cell>
          <cell r="F3095" t="str">
            <v>－</v>
          </cell>
          <cell r="G3095" t="str">
            <v>－</v>
          </cell>
          <cell r="H3095" t="str">
            <v>－</v>
          </cell>
          <cell r="I3095">
            <v>323</v>
          </cell>
          <cell r="J3095" t="str">
            <v>－</v>
          </cell>
          <cell r="K3095">
            <v>42</v>
          </cell>
        </row>
        <row r="3096">
          <cell r="B3096" t="str">
            <v>RT-31FC2-15DK</v>
          </cell>
          <cell r="C3096" t="str">
            <v>1000Base-SX(PCI)ｱﾀﾞﾌﾟﾀ使用権 (VC)</v>
          </cell>
          <cell r="D3096" t="str">
            <v>1000Base-SX(PCI)ﾄﾞﾗｲﾊﾞ/Tier3使用権,ﾏﾆｭｱﾙ</v>
          </cell>
          <cell r="E3096" t="str">
            <v>－</v>
          </cell>
          <cell r="F3096" t="str">
            <v>－</v>
          </cell>
          <cell r="G3096" t="str">
            <v>－</v>
          </cell>
          <cell r="H3096" t="str">
            <v>－</v>
          </cell>
          <cell r="I3096">
            <v>323</v>
          </cell>
          <cell r="J3096" t="str">
            <v>－</v>
          </cell>
          <cell r="K3096">
            <v>42</v>
          </cell>
        </row>
        <row r="3097">
          <cell r="B3097" t="str">
            <v>HT-F3360-SH4</v>
          </cell>
          <cell r="C3097" t="str">
            <v>ﾅｲｿﾞｳﾃﾞｨｽｸ</v>
          </cell>
          <cell r="D3097" t="str">
            <v>ﾅｲｿﾞｳ4GB SE-SCSI HDD</v>
          </cell>
          <cell r="E3097" t="str">
            <v>－</v>
          </cell>
          <cell r="F3097" t="str">
            <v>－</v>
          </cell>
          <cell r="G3097" t="str">
            <v>－</v>
          </cell>
          <cell r="H3097" t="str">
            <v>－</v>
          </cell>
          <cell r="I3097">
            <v>323</v>
          </cell>
          <cell r="J3097" t="str">
            <v>－</v>
          </cell>
          <cell r="K3097">
            <v>223</v>
          </cell>
        </row>
        <row r="3098">
          <cell r="B3098" t="str">
            <v>HT-F3360-SH9</v>
          </cell>
          <cell r="C3098" t="str">
            <v>ﾅｲｿﾞｳﾃﾞｨｽｸ</v>
          </cell>
          <cell r="D3098" t="str">
            <v>ﾅｲｿﾞｳ9GB SE-SCSI HDD</v>
          </cell>
          <cell r="E3098" t="str">
            <v>－</v>
          </cell>
          <cell r="F3098" t="str">
            <v>－</v>
          </cell>
          <cell r="G3098" t="str">
            <v>－</v>
          </cell>
          <cell r="H3098" t="str">
            <v>－</v>
          </cell>
          <cell r="I3098">
            <v>323</v>
          </cell>
          <cell r="J3098" t="str">
            <v>－</v>
          </cell>
          <cell r="K3098">
            <v>387</v>
          </cell>
        </row>
        <row r="3099">
          <cell r="B3099" t="str">
            <v>HT-F3360-ARM02</v>
          </cell>
          <cell r="C3099" t="str">
            <v>ﾒﾓﾘ</v>
          </cell>
          <cell r="D3099" t="str">
            <v>A,Rﾖｳ 128MBﾒﾓﾘ</v>
          </cell>
          <cell r="E3099" t="str">
            <v>－</v>
          </cell>
          <cell r="F3099" t="str">
            <v>－</v>
          </cell>
          <cell r="G3099" t="str">
            <v>－</v>
          </cell>
          <cell r="H3099" t="str">
            <v>－</v>
          </cell>
          <cell r="I3099">
            <v>323</v>
          </cell>
          <cell r="J3099" t="str">
            <v>－</v>
          </cell>
          <cell r="K3099">
            <v>239</v>
          </cell>
        </row>
        <row r="3100">
          <cell r="B3100" t="str">
            <v>HT-F3360-ARM04</v>
          </cell>
          <cell r="C3100" t="str">
            <v>ﾒﾓﾘ</v>
          </cell>
          <cell r="D3100" t="str">
            <v>A,Rﾖｳ 256MBﾒﾓﾘ</v>
          </cell>
          <cell r="E3100" t="str">
            <v>－</v>
          </cell>
          <cell r="F3100" t="str">
            <v>－</v>
          </cell>
          <cell r="G3100" t="str">
            <v>－</v>
          </cell>
          <cell r="H3100" t="str">
            <v>－</v>
          </cell>
          <cell r="I3100">
            <v>323</v>
          </cell>
          <cell r="J3100" t="str">
            <v>－</v>
          </cell>
          <cell r="K3100">
            <v>580</v>
          </cell>
        </row>
        <row r="3101">
          <cell r="B3101" t="str">
            <v>HT-F3360-ARM05</v>
          </cell>
          <cell r="C3101" t="str">
            <v>ﾒﾓﾘ</v>
          </cell>
          <cell r="D3101" t="str">
            <v>A,Rﾖｳ 512MBﾒﾓﾘ</v>
          </cell>
          <cell r="E3101" t="str">
            <v>－</v>
          </cell>
          <cell r="F3101" t="str">
            <v>－</v>
          </cell>
          <cell r="G3101" t="str">
            <v>－</v>
          </cell>
          <cell r="H3101" t="str">
            <v>－</v>
          </cell>
          <cell r="I3101">
            <v>323</v>
          </cell>
          <cell r="J3101" t="str">
            <v>－</v>
          </cell>
          <cell r="K3101">
            <v>1450</v>
          </cell>
        </row>
        <row r="3102">
          <cell r="B3102" t="str">
            <v>HT-F3375-PCI</v>
          </cell>
          <cell r="C3102" t="str">
            <v>PCIｹｰｼﾞ</v>
          </cell>
          <cell r="D3102" t="str">
            <v>PCIｹｰｼﾞ</v>
          </cell>
          <cell r="E3102" t="str">
            <v>－</v>
          </cell>
          <cell r="F3102" t="str">
            <v>－</v>
          </cell>
          <cell r="G3102" t="str">
            <v>－</v>
          </cell>
          <cell r="H3102" t="str">
            <v>－</v>
          </cell>
          <cell r="I3102">
            <v>323</v>
          </cell>
          <cell r="J3102" t="str">
            <v>－</v>
          </cell>
          <cell r="K3102">
            <v>250</v>
          </cell>
        </row>
        <row r="3103">
          <cell r="B3103" t="str">
            <v>HT-F3375-PCIU</v>
          </cell>
          <cell r="C3103" t="str">
            <v>PCI拡張</v>
          </cell>
          <cell r="D3103" t="str">
            <v>PCI拡張ﾕﾆｯﾄ</v>
          </cell>
          <cell r="E3103" t="str">
            <v>－</v>
          </cell>
          <cell r="F3103" t="str">
            <v>－</v>
          </cell>
          <cell r="G3103" t="str">
            <v>－</v>
          </cell>
          <cell r="H3103" t="str">
            <v>－</v>
          </cell>
          <cell r="I3103">
            <v>323</v>
          </cell>
          <cell r="J3103" t="str">
            <v>－</v>
          </cell>
          <cell r="K3103">
            <v>750</v>
          </cell>
        </row>
        <row r="3104">
          <cell r="B3104" t="str">
            <v>HT-F3375-NHSC</v>
          </cell>
          <cell r="C3104" t="str">
            <v>HSC拡張</v>
          </cell>
          <cell r="D3104" t="str">
            <v>VT800ｺﾝﾊﾟｸﾄ構成用HSC拡張ﾕﾆｯﾄ(4ｽﾛｯﾄ拡張)</v>
          </cell>
          <cell r="E3104" t="str">
            <v>－</v>
          </cell>
          <cell r="F3104" t="str">
            <v>－</v>
          </cell>
          <cell r="G3104" t="str">
            <v>－</v>
          </cell>
          <cell r="H3104" t="str">
            <v>－</v>
          </cell>
          <cell r="I3104">
            <v>323</v>
          </cell>
          <cell r="J3104" t="str">
            <v>－</v>
          </cell>
          <cell r="K3104">
            <v>850</v>
          </cell>
        </row>
        <row r="3105">
          <cell r="B3105" t="str">
            <v>HT-F4990-RMAR</v>
          </cell>
          <cell r="C3105" t="str">
            <v>ﾗｯｸﾏｳﾝﾄｷｯﾄ</v>
          </cell>
          <cell r="D3105" t="str">
            <v>A,Rｸﾗｽﾖｳ ﾗｯｸﾏｳﾝﾄｷｯﾄ</v>
          </cell>
          <cell r="E3105" t="str">
            <v>－</v>
          </cell>
          <cell r="F3105" t="str">
            <v>－</v>
          </cell>
          <cell r="G3105" t="str">
            <v>－</v>
          </cell>
          <cell r="H3105" t="str">
            <v>－</v>
          </cell>
          <cell r="I3105">
            <v>323</v>
          </cell>
          <cell r="J3105" t="str">
            <v>－</v>
          </cell>
          <cell r="K310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AD8D-BBF2-44FF-A8C3-6BECE6C17A48}">
  <sheetPr>
    <tabColor theme="4"/>
  </sheetPr>
  <dimension ref="B1:AE418"/>
  <sheetViews>
    <sheetView tabSelected="1" view="pageBreakPreview" zoomScaleNormal="100" zoomScaleSheetLayoutView="100" workbookViewId="0">
      <selection activeCell="C3" sqref="C3"/>
    </sheetView>
  </sheetViews>
  <sheetFormatPr defaultColWidth="8.6640625" defaultRowHeight="11.25" customHeight="1" x14ac:dyDescent="0.2"/>
  <cols>
    <col min="1" max="1" width="0.88671875" style="1" customWidth="1"/>
    <col min="2" max="2" width="11" style="1" customWidth="1"/>
    <col min="3" max="3" width="33.6640625" style="1" bestFit="1" customWidth="1"/>
    <col min="4" max="30" width="8.6640625" style="1" customWidth="1"/>
    <col min="31" max="31" width="8.6640625" style="2" customWidth="1"/>
    <col min="32" max="16384" width="8.6640625" style="1"/>
  </cols>
  <sheetData>
    <row r="1" spans="2:31" ht="9.9" customHeight="1" x14ac:dyDescent="0.2"/>
    <row r="2" spans="2:31" s="4" customFormat="1" ht="23.4" x14ac:dyDescent="0.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 s="4" customFormat="1" ht="15" customHeight="1" thickBot="1" x14ac:dyDescent="0.25">
      <c r="AE3" s="5"/>
    </row>
    <row r="4" spans="2:31" s="4" customFormat="1" ht="23.4" customHeight="1" thickBot="1" x14ac:dyDescent="0.25">
      <c r="B4" s="6" t="s">
        <v>1</v>
      </c>
      <c r="C4" s="7"/>
      <c r="D4" s="8"/>
      <c r="E4" s="9"/>
      <c r="F4" s="9"/>
      <c r="G4" s="9"/>
      <c r="H4" s="9"/>
      <c r="I4" s="9" t="s">
        <v>2</v>
      </c>
      <c r="J4" s="10" t="str">
        <f>B18</f>
        <v>物品の購入</v>
      </c>
      <c r="K4" s="10"/>
      <c r="L4" s="10"/>
      <c r="M4" s="9"/>
      <c r="N4" s="9"/>
      <c r="O4" s="9"/>
      <c r="AE4" s="5"/>
    </row>
    <row r="5" spans="2:31" s="4" customFormat="1" ht="28.2" customHeight="1" thickBot="1" x14ac:dyDescent="0.25">
      <c r="B5" s="11" t="s">
        <v>3</v>
      </c>
      <c r="C5" s="12" t="s">
        <v>4</v>
      </c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E5" s="5"/>
    </row>
    <row r="6" spans="2:31" s="4" customFormat="1" ht="31.2" customHeight="1" thickBot="1" x14ac:dyDescent="0.25">
      <c r="B6" s="14"/>
      <c r="C6" s="15"/>
      <c r="D6" s="1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E6" s="5"/>
    </row>
    <row r="7" spans="2:31" s="4" customFormat="1" ht="15" customHeight="1" x14ac:dyDescent="0.2">
      <c r="B7" s="17" t="s">
        <v>5</v>
      </c>
      <c r="C7" s="18"/>
      <c r="D7" s="1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E7" s="5"/>
    </row>
    <row r="8" spans="2:31" s="4" customFormat="1" ht="15" customHeight="1" x14ac:dyDescent="0.2">
      <c r="B8" s="17" t="s">
        <v>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AE8" s="5"/>
    </row>
    <row r="9" spans="2:31" s="4" customFormat="1" ht="15" customHeight="1" x14ac:dyDescent="0.2">
      <c r="B9" s="17" t="s">
        <v>7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AE9" s="5"/>
    </row>
    <row r="10" spans="2:31" s="4" customFormat="1" ht="23.4" customHeight="1" thickBot="1" x14ac:dyDescent="0.25">
      <c r="B10" s="20" t="s">
        <v>8</v>
      </c>
      <c r="C10" s="21"/>
      <c r="D10" s="21"/>
      <c r="E10" s="21"/>
      <c r="F10" s="21"/>
      <c r="G10" s="21"/>
    </row>
    <row r="11" spans="2:31" s="4" customFormat="1" ht="28.2" customHeight="1" thickBot="1" x14ac:dyDescent="0.25">
      <c r="B11" s="22" t="s">
        <v>3</v>
      </c>
      <c r="C11" s="23" t="s">
        <v>9</v>
      </c>
      <c r="D11" s="24" t="s">
        <v>10</v>
      </c>
      <c r="E11" s="25"/>
      <c r="F11" s="24" t="s">
        <v>11</v>
      </c>
      <c r="G11" s="25"/>
    </row>
    <row r="12" spans="2:31" s="5" customFormat="1" ht="31.2" customHeight="1" thickBot="1" x14ac:dyDescent="0.25">
      <c r="B12" s="26" t="str">
        <f>IFERROR(IF($B$6="",_xlfn.XLOOKUP($C$12,$C$20:$C$418,$B$20:$B$418,"",0),VLOOKUP("*"&amp;$B$6,$B$20:$D$418,1,0)),"")</f>
        <v/>
      </c>
      <c r="C12" s="27" t="str">
        <f>IF($C$6="",IF($B$6="","",VLOOKUP("*"&amp;$B$6,$B$20:$D$418,2,0)),VLOOKUP("*"&amp;$C$6&amp;"*",$C$20:$D$418,1,0))</f>
        <v/>
      </c>
      <c r="D12" s="28" t="str">
        <f>_xlfn.XLOOKUP(1,$D$16:$E$16,$D$15:$E$15,"",0)</f>
        <v/>
      </c>
      <c r="E12" s="29"/>
      <c r="F12" s="30" t="str">
        <f>_xlfn.XLOOKUP(2,$D$16:$E$16,$D$15:$E$15,"",0)</f>
        <v/>
      </c>
      <c r="G12" s="31"/>
    </row>
    <row r="13" spans="2:31" s="5" customFormat="1" ht="15" customHeight="1" x14ac:dyDescent="0.2">
      <c r="B13" s="17" t="s">
        <v>12</v>
      </c>
      <c r="C13" s="32"/>
      <c r="D13" s="32"/>
      <c r="E13" s="32"/>
      <c r="F13" s="32"/>
      <c r="G13" s="32"/>
      <c r="H13" s="32"/>
      <c r="I13" s="32"/>
      <c r="J13" s="9"/>
      <c r="K13" s="9"/>
      <c r="L13" s="9"/>
      <c r="M13" s="9"/>
      <c r="N13" s="9"/>
      <c r="O13" s="9"/>
    </row>
    <row r="14" spans="2:31" s="5" customFormat="1" ht="15" customHeight="1" x14ac:dyDescent="0.2"/>
    <row r="15" spans="2:31" s="5" customFormat="1" ht="15" hidden="1" customHeight="1" x14ac:dyDescent="0.2">
      <c r="B15" s="33" t="s">
        <v>13</v>
      </c>
      <c r="C15" s="33" t="s">
        <v>9</v>
      </c>
      <c r="D15" s="34" t="s">
        <v>14</v>
      </c>
      <c r="E15" s="33" t="s">
        <v>15</v>
      </c>
    </row>
    <row r="16" spans="2:31" s="5" customFormat="1" ht="15" hidden="1" customHeight="1" x14ac:dyDescent="0.2">
      <c r="B16" s="35" t="e">
        <f>VLOOKUP($B$12,$B$20:$D$418,1,0)</f>
        <v>#N/A</v>
      </c>
      <c r="C16" s="35" t="e">
        <f>VLOOKUP($B$12,$B$20:$D$418,2,0)</f>
        <v>#N/A</v>
      </c>
      <c r="D16" s="36" t="e">
        <f>IF(VLOOKUP($B$16,$B$20:$E$418,3,0)=0,"",1)</f>
        <v>#N/A</v>
      </c>
      <c r="E16" s="36" t="e">
        <f>IF(VLOOKUP($B$16,$B$20:$E$418,4,0)=0,"",MAX($D$16:D16)+1)</f>
        <v>#N/A</v>
      </c>
    </row>
    <row r="17" spans="2:31" s="5" customFormat="1" ht="15" customHeight="1" x14ac:dyDescent="0.2"/>
    <row r="18" spans="2:31" s="5" customFormat="1" ht="15" customHeight="1" x14ac:dyDescent="0.2">
      <c r="B18" s="5" t="s">
        <v>16</v>
      </c>
    </row>
    <row r="19" spans="2:31" s="38" customFormat="1" ht="17.100000000000001" customHeight="1" x14ac:dyDescent="0.2">
      <c r="B19" s="33" t="s">
        <v>13</v>
      </c>
      <c r="C19" s="33" t="s">
        <v>9</v>
      </c>
      <c r="D19" s="37" t="s">
        <v>14</v>
      </c>
      <c r="E19" s="37" t="s">
        <v>15</v>
      </c>
    </row>
    <row r="20" spans="2:31" customFormat="1" ht="33.15" customHeight="1" x14ac:dyDescent="0.2">
      <c r="B20" s="39" t="s">
        <v>17</v>
      </c>
      <c r="C20" s="40" t="s">
        <v>18</v>
      </c>
      <c r="D20" s="41">
        <v>0</v>
      </c>
      <c r="E20" s="37" t="s">
        <v>15</v>
      </c>
    </row>
    <row r="21" spans="2:31" ht="33.15" customHeight="1" x14ac:dyDescent="0.2">
      <c r="B21" s="39" t="s">
        <v>19</v>
      </c>
      <c r="C21" s="40" t="s">
        <v>20</v>
      </c>
      <c r="D21" s="41">
        <v>0</v>
      </c>
      <c r="E21" s="42" t="s">
        <v>15</v>
      </c>
      <c r="AE21" s="1"/>
    </row>
    <row r="22" spans="2:31" ht="33.15" customHeight="1" x14ac:dyDescent="0.2">
      <c r="B22" s="39" t="s">
        <v>21</v>
      </c>
      <c r="C22" s="40" t="s">
        <v>22</v>
      </c>
      <c r="D22" s="41">
        <v>0</v>
      </c>
      <c r="E22" s="42" t="s">
        <v>15</v>
      </c>
      <c r="AE22" s="1"/>
    </row>
    <row r="23" spans="2:31" ht="33.15" customHeight="1" x14ac:dyDescent="0.2">
      <c r="B23" s="39" t="s">
        <v>23</v>
      </c>
      <c r="C23" s="40" t="s">
        <v>24</v>
      </c>
      <c r="D23" s="41">
        <v>0</v>
      </c>
      <c r="E23" s="42" t="s">
        <v>15</v>
      </c>
      <c r="AE23" s="1"/>
    </row>
    <row r="24" spans="2:31" ht="33.15" customHeight="1" x14ac:dyDescent="0.2">
      <c r="B24" s="39" t="s">
        <v>25</v>
      </c>
      <c r="C24" s="40" t="s">
        <v>26</v>
      </c>
      <c r="D24" s="41">
        <v>0</v>
      </c>
      <c r="E24" s="42" t="s">
        <v>15</v>
      </c>
      <c r="AE24" s="1"/>
    </row>
    <row r="25" spans="2:31" ht="33.15" customHeight="1" x14ac:dyDescent="0.2">
      <c r="B25" s="39" t="s">
        <v>27</v>
      </c>
      <c r="C25" s="40" t="s">
        <v>28</v>
      </c>
      <c r="D25" s="41">
        <v>0</v>
      </c>
      <c r="E25" s="42" t="s">
        <v>15</v>
      </c>
      <c r="AE25" s="1"/>
    </row>
    <row r="26" spans="2:31" ht="33.15" customHeight="1" x14ac:dyDescent="0.2">
      <c r="B26" s="39" t="s">
        <v>29</v>
      </c>
      <c r="C26" s="40" t="s">
        <v>30</v>
      </c>
      <c r="D26" s="41">
        <v>0</v>
      </c>
      <c r="E26" s="42" t="s">
        <v>15</v>
      </c>
      <c r="AE26" s="1"/>
    </row>
    <row r="27" spans="2:31" ht="33.15" customHeight="1" x14ac:dyDescent="0.2">
      <c r="B27" s="39" t="s">
        <v>31</v>
      </c>
      <c r="C27" s="40" t="s">
        <v>32</v>
      </c>
      <c r="D27" s="41">
        <v>0</v>
      </c>
      <c r="E27" s="42" t="s">
        <v>15</v>
      </c>
      <c r="AE27" s="1"/>
    </row>
    <row r="28" spans="2:31" ht="33.15" customHeight="1" x14ac:dyDescent="0.2">
      <c r="B28" s="39" t="s">
        <v>33</v>
      </c>
      <c r="C28" s="40" t="s">
        <v>34</v>
      </c>
      <c r="D28" s="41">
        <v>0</v>
      </c>
      <c r="E28" s="42" t="s">
        <v>15</v>
      </c>
      <c r="AE28" s="1"/>
    </row>
    <row r="29" spans="2:31" ht="33.15" customHeight="1" x14ac:dyDescent="0.2">
      <c r="B29" s="39" t="s">
        <v>35</v>
      </c>
      <c r="C29" s="40" t="s">
        <v>36</v>
      </c>
      <c r="D29" s="41">
        <v>0</v>
      </c>
      <c r="E29" s="42" t="s">
        <v>15</v>
      </c>
      <c r="AE29" s="1"/>
    </row>
    <row r="30" spans="2:31" ht="33.15" customHeight="1" x14ac:dyDescent="0.2">
      <c r="B30" s="39" t="s">
        <v>37</v>
      </c>
      <c r="C30" s="40" t="s">
        <v>38</v>
      </c>
      <c r="D30" s="41">
        <v>0</v>
      </c>
      <c r="E30" s="42" t="s">
        <v>15</v>
      </c>
      <c r="AE30" s="1"/>
    </row>
    <row r="31" spans="2:31" ht="33.15" customHeight="1" x14ac:dyDescent="0.2">
      <c r="B31" s="39" t="s">
        <v>39</v>
      </c>
      <c r="C31" s="40" t="s">
        <v>40</v>
      </c>
      <c r="D31" s="41">
        <v>0</v>
      </c>
      <c r="E31" s="42" t="s">
        <v>15</v>
      </c>
      <c r="AE31" s="1"/>
    </row>
    <row r="32" spans="2:31" ht="33.15" customHeight="1" x14ac:dyDescent="0.2">
      <c r="B32" s="39" t="s">
        <v>41</v>
      </c>
      <c r="C32" s="40" t="s">
        <v>42</v>
      </c>
      <c r="D32" s="41">
        <v>0</v>
      </c>
      <c r="E32" s="42" t="s">
        <v>15</v>
      </c>
      <c r="AE32" s="1"/>
    </row>
    <row r="33" spans="2:31" ht="33.15" customHeight="1" x14ac:dyDescent="0.2">
      <c r="B33" s="39" t="s">
        <v>43</v>
      </c>
      <c r="C33" s="40" t="s">
        <v>44</v>
      </c>
      <c r="D33" s="41">
        <v>0</v>
      </c>
      <c r="E33" s="42" t="s">
        <v>15</v>
      </c>
      <c r="AE33" s="1"/>
    </row>
    <row r="34" spans="2:31" ht="33.15" customHeight="1" x14ac:dyDescent="0.2">
      <c r="B34" s="39" t="s">
        <v>45</v>
      </c>
      <c r="C34" s="40" t="s">
        <v>46</v>
      </c>
      <c r="D34" s="41">
        <v>0</v>
      </c>
      <c r="E34" s="42" t="s">
        <v>15</v>
      </c>
      <c r="AE34" s="1"/>
    </row>
    <row r="35" spans="2:31" ht="33.15" customHeight="1" x14ac:dyDescent="0.2">
      <c r="B35" s="39" t="s">
        <v>47</v>
      </c>
      <c r="C35" s="40" t="s">
        <v>48</v>
      </c>
      <c r="D35" s="41">
        <v>0</v>
      </c>
      <c r="E35" s="42" t="s">
        <v>15</v>
      </c>
      <c r="AE35" s="1"/>
    </row>
    <row r="36" spans="2:31" ht="33.15" customHeight="1" x14ac:dyDescent="0.2">
      <c r="B36" s="39" t="s">
        <v>49</v>
      </c>
      <c r="C36" s="40" t="s">
        <v>50</v>
      </c>
      <c r="D36" s="41">
        <v>0</v>
      </c>
      <c r="E36" s="42" t="s">
        <v>15</v>
      </c>
      <c r="AE36" s="1"/>
    </row>
    <row r="37" spans="2:31" ht="33.15" customHeight="1" x14ac:dyDescent="0.2">
      <c r="B37" s="39" t="s">
        <v>51</v>
      </c>
      <c r="C37" s="40" t="s">
        <v>52</v>
      </c>
      <c r="D37" s="41">
        <v>0</v>
      </c>
      <c r="E37" s="42" t="s">
        <v>15</v>
      </c>
      <c r="AE37" s="1"/>
    </row>
    <row r="38" spans="2:31" ht="33.15" customHeight="1" x14ac:dyDescent="0.2">
      <c r="B38" s="39" t="s">
        <v>53</v>
      </c>
      <c r="C38" s="40" t="s">
        <v>54</v>
      </c>
      <c r="D38" s="41">
        <v>0</v>
      </c>
      <c r="E38" s="42" t="s">
        <v>15</v>
      </c>
      <c r="AE38" s="1"/>
    </row>
    <row r="39" spans="2:31" ht="33.15" customHeight="1" x14ac:dyDescent="0.2">
      <c r="B39" s="39" t="s">
        <v>55</v>
      </c>
      <c r="C39" s="40" t="s">
        <v>56</v>
      </c>
      <c r="D39" s="41">
        <v>0</v>
      </c>
      <c r="E39" s="42" t="s">
        <v>15</v>
      </c>
      <c r="AE39" s="1"/>
    </row>
    <row r="40" spans="2:31" ht="33.15" customHeight="1" x14ac:dyDescent="0.2">
      <c r="B40" s="39" t="s">
        <v>57</v>
      </c>
      <c r="C40" s="40" t="s">
        <v>58</v>
      </c>
      <c r="D40" s="41">
        <v>0</v>
      </c>
      <c r="E40" s="42" t="s">
        <v>15</v>
      </c>
      <c r="AE40" s="1"/>
    </row>
    <row r="41" spans="2:31" ht="33.15" customHeight="1" x14ac:dyDescent="0.2">
      <c r="B41" s="39" t="s">
        <v>59</v>
      </c>
      <c r="C41" s="40" t="s">
        <v>60</v>
      </c>
      <c r="D41" s="41">
        <v>0</v>
      </c>
      <c r="E41" s="42" t="s">
        <v>15</v>
      </c>
      <c r="AE41" s="1"/>
    </row>
    <row r="42" spans="2:31" ht="33.15" customHeight="1" x14ac:dyDescent="0.2">
      <c r="B42" s="39" t="s">
        <v>61</v>
      </c>
      <c r="C42" s="40" t="s">
        <v>62</v>
      </c>
      <c r="D42" s="41">
        <v>0</v>
      </c>
      <c r="E42" s="42" t="s">
        <v>15</v>
      </c>
      <c r="AE42" s="1"/>
    </row>
    <row r="43" spans="2:31" ht="33.15" customHeight="1" x14ac:dyDescent="0.2">
      <c r="B43" s="39" t="s">
        <v>63</v>
      </c>
      <c r="C43" s="40" t="s">
        <v>64</v>
      </c>
      <c r="D43" s="41">
        <v>0</v>
      </c>
      <c r="E43" s="42" t="s">
        <v>15</v>
      </c>
      <c r="AE43" s="1"/>
    </row>
    <row r="44" spans="2:31" ht="33.15" customHeight="1" x14ac:dyDescent="0.2">
      <c r="B44" s="39" t="s">
        <v>65</v>
      </c>
      <c r="C44" s="40" t="s">
        <v>66</v>
      </c>
      <c r="D44" s="41">
        <v>0</v>
      </c>
      <c r="E44" s="42" t="s">
        <v>15</v>
      </c>
      <c r="AE44" s="1"/>
    </row>
    <row r="45" spans="2:31" ht="33.15" customHeight="1" x14ac:dyDescent="0.2">
      <c r="B45" s="39" t="s">
        <v>67</v>
      </c>
      <c r="C45" s="40" t="s">
        <v>68</v>
      </c>
      <c r="D45" s="41">
        <v>0</v>
      </c>
      <c r="E45" s="42" t="s">
        <v>15</v>
      </c>
      <c r="AE45" s="1"/>
    </row>
    <row r="46" spans="2:31" ht="33.15" customHeight="1" x14ac:dyDescent="0.2">
      <c r="B46" s="39" t="s">
        <v>69</v>
      </c>
      <c r="C46" s="40" t="s">
        <v>70</v>
      </c>
      <c r="D46" s="41">
        <v>0</v>
      </c>
      <c r="E46" s="42" t="s">
        <v>15</v>
      </c>
      <c r="AE46" s="1"/>
    </row>
    <row r="47" spans="2:31" ht="33.15" customHeight="1" x14ac:dyDescent="0.2">
      <c r="B47" s="39" t="s">
        <v>71</v>
      </c>
      <c r="C47" s="40" t="s">
        <v>72</v>
      </c>
      <c r="D47" s="41">
        <v>0</v>
      </c>
      <c r="E47" s="42" t="s">
        <v>15</v>
      </c>
      <c r="AE47" s="1"/>
    </row>
    <row r="48" spans="2:31" ht="33.15" customHeight="1" x14ac:dyDescent="0.2">
      <c r="B48" s="39" t="s">
        <v>73</v>
      </c>
      <c r="C48" s="40" t="s">
        <v>74</v>
      </c>
      <c r="D48" s="41">
        <v>0</v>
      </c>
      <c r="E48" s="42" t="s">
        <v>15</v>
      </c>
      <c r="AE48" s="1"/>
    </row>
    <row r="49" spans="2:31" ht="33.15" customHeight="1" x14ac:dyDescent="0.2">
      <c r="B49" s="39" t="s">
        <v>75</v>
      </c>
      <c r="C49" s="40" t="s">
        <v>76</v>
      </c>
      <c r="D49" s="41">
        <v>0</v>
      </c>
      <c r="E49" s="42" t="s">
        <v>15</v>
      </c>
      <c r="AE49" s="1"/>
    </row>
    <row r="50" spans="2:31" ht="33.15" customHeight="1" x14ac:dyDescent="0.2">
      <c r="B50" s="39" t="s">
        <v>77</v>
      </c>
      <c r="C50" s="40" t="s">
        <v>78</v>
      </c>
      <c r="D50" s="41">
        <v>0</v>
      </c>
      <c r="E50" s="42" t="s">
        <v>15</v>
      </c>
      <c r="AE50" s="1"/>
    </row>
    <row r="51" spans="2:31" ht="33.15" customHeight="1" x14ac:dyDescent="0.2">
      <c r="B51" s="39" t="s">
        <v>79</v>
      </c>
      <c r="C51" s="40" t="s">
        <v>80</v>
      </c>
      <c r="D51" s="41">
        <v>0</v>
      </c>
      <c r="E51" s="42" t="s">
        <v>15</v>
      </c>
      <c r="AE51" s="1"/>
    </row>
    <row r="52" spans="2:31" ht="33.15" customHeight="1" x14ac:dyDescent="0.2">
      <c r="B52" s="39">
        <v>0</v>
      </c>
      <c r="C52" s="40" t="s">
        <v>81</v>
      </c>
      <c r="D52" s="41">
        <v>0</v>
      </c>
      <c r="E52" s="42">
        <v>0</v>
      </c>
      <c r="AE52" s="1"/>
    </row>
    <row r="53" spans="2:31" ht="33.15" customHeight="1" x14ac:dyDescent="0.2">
      <c r="B53" s="39">
        <v>0</v>
      </c>
      <c r="C53" s="40" t="s">
        <v>81</v>
      </c>
      <c r="D53" s="41">
        <v>0</v>
      </c>
      <c r="E53" s="42">
        <v>0</v>
      </c>
      <c r="AE53" s="1"/>
    </row>
    <row r="54" spans="2:31" ht="33.15" customHeight="1" x14ac:dyDescent="0.2">
      <c r="B54" s="39">
        <v>0</v>
      </c>
      <c r="C54" s="40" t="s">
        <v>81</v>
      </c>
      <c r="D54" s="41">
        <v>0</v>
      </c>
      <c r="E54" s="42">
        <v>0</v>
      </c>
      <c r="AE54" s="1"/>
    </row>
    <row r="55" spans="2:31" ht="33.15" customHeight="1" x14ac:dyDescent="0.2">
      <c r="B55" s="39">
        <v>0</v>
      </c>
      <c r="C55" s="40" t="s">
        <v>81</v>
      </c>
      <c r="D55" s="41">
        <v>0</v>
      </c>
      <c r="E55" s="42">
        <v>0</v>
      </c>
      <c r="AE55" s="1"/>
    </row>
    <row r="56" spans="2:31" ht="33.15" customHeight="1" x14ac:dyDescent="0.2">
      <c r="B56" s="39">
        <v>0</v>
      </c>
      <c r="C56" s="40" t="s">
        <v>81</v>
      </c>
      <c r="D56" s="41">
        <v>0</v>
      </c>
      <c r="E56" s="42">
        <v>0</v>
      </c>
      <c r="AE56" s="1"/>
    </row>
    <row r="57" spans="2:31" ht="33.15" customHeight="1" x14ac:dyDescent="0.2">
      <c r="B57" s="39">
        <v>0</v>
      </c>
      <c r="C57" s="40" t="s">
        <v>81</v>
      </c>
      <c r="D57" s="41">
        <v>0</v>
      </c>
      <c r="E57" s="42">
        <v>0</v>
      </c>
      <c r="AE57" s="1"/>
    </row>
    <row r="58" spans="2:31" ht="33.15" customHeight="1" x14ac:dyDescent="0.2">
      <c r="B58" s="39">
        <v>0</v>
      </c>
      <c r="C58" s="40" t="s">
        <v>81</v>
      </c>
      <c r="D58" s="41">
        <v>0</v>
      </c>
      <c r="E58" s="42">
        <v>0</v>
      </c>
      <c r="AE58" s="1"/>
    </row>
    <row r="59" spans="2:31" ht="33.15" customHeight="1" x14ac:dyDescent="0.2">
      <c r="B59" s="39">
        <v>0</v>
      </c>
      <c r="C59" s="40" t="s">
        <v>81</v>
      </c>
      <c r="D59" s="41">
        <v>0</v>
      </c>
      <c r="E59" s="42">
        <v>0</v>
      </c>
      <c r="AE59" s="1"/>
    </row>
    <row r="60" spans="2:31" ht="33.15" customHeight="1" x14ac:dyDescent="0.2">
      <c r="B60" s="39">
        <v>0</v>
      </c>
      <c r="C60" s="40" t="s">
        <v>81</v>
      </c>
      <c r="D60" s="41">
        <v>0</v>
      </c>
      <c r="E60" s="42">
        <v>0</v>
      </c>
      <c r="AE60" s="1"/>
    </row>
    <row r="61" spans="2:31" ht="33.15" customHeight="1" x14ac:dyDescent="0.2">
      <c r="B61" s="39">
        <v>0</v>
      </c>
      <c r="C61" s="40" t="s">
        <v>81</v>
      </c>
      <c r="D61" s="41">
        <v>0</v>
      </c>
      <c r="E61" s="42">
        <v>0</v>
      </c>
      <c r="AE61" s="1"/>
    </row>
    <row r="62" spans="2:31" ht="33.15" customHeight="1" x14ac:dyDescent="0.2">
      <c r="B62" s="39">
        <v>0</v>
      </c>
      <c r="C62" s="40" t="s">
        <v>81</v>
      </c>
      <c r="D62" s="41">
        <v>0</v>
      </c>
      <c r="E62" s="42">
        <v>0</v>
      </c>
      <c r="AE62" s="1"/>
    </row>
    <row r="63" spans="2:31" ht="33.15" customHeight="1" x14ac:dyDescent="0.2">
      <c r="B63" s="39">
        <v>0</v>
      </c>
      <c r="C63" s="40" t="s">
        <v>81</v>
      </c>
      <c r="D63" s="41">
        <v>0</v>
      </c>
      <c r="E63" s="42">
        <v>0</v>
      </c>
      <c r="AE63" s="1"/>
    </row>
    <row r="64" spans="2:31" ht="33.15" customHeight="1" x14ac:dyDescent="0.2">
      <c r="B64" s="39">
        <v>0</v>
      </c>
      <c r="C64" s="40" t="s">
        <v>81</v>
      </c>
      <c r="D64" s="41">
        <v>0</v>
      </c>
      <c r="E64" s="42">
        <v>0</v>
      </c>
      <c r="AE64" s="1"/>
    </row>
    <row r="65" spans="2:31" ht="33.15" customHeight="1" x14ac:dyDescent="0.2">
      <c r="B65" s="39">
        <v>0</v>
      </c>
      <c r="C65" s="40" t="s">
        <v>81</v>
      </c>
      <c r="D65" s="41">
        <v>0</v>
      </c>
      <c r="E65" s="42">
        <v>0</v>
      </c>
      <c r="AE65" s="1"/>
    </row>
    <row r="66" spans="2:31" ht="33.15" customHeight="1" x14ac:dyDescent="0.2">
      <c r="B66" s="39">
        <v>0</v>
      </c>
      <c r="C66" s="40" t="s">
        <v>81</v>
      </c>
      <c r="D66" s="41">
        <v>0</v>
      </c>
      <c r="E66" s="42">
        <v>0</v>
      </c>
      <c r="AE66" s="1"/>
    </row>
    <row r="67" spans="2:31" ht="33.15" customHeight="1" x14ac:dyDescent="0.2">
      <c r="B67" s="39">
        <v>0</v>
      </c>
      <c r="C67" s="40" t="s">
        <v>81</v>
      </c>
      <c r="D67" s="41">
        <v>0</v>
      </c>
      <c r="E67" s="42">
        <v>0</v>
      </c>
      <c r="AE67" s="1"/>
    </row>
    <row r="68" spans="2:31" ht="33.15" customHeight="1" x14ac:dyDescent="0.2">
      <c r="B68" s="39">
        <v>0</v>
      </c>
      <c r="C68" s="40" t="s">
        <v>81</v>
      </c>
      <c r="D68" s="41">
        <v>0</v>
      </c>
      <c r="E68" s="42">
        <v>0</v>
      </c>
      <c r="AE68" s="1"/>
    </row>
    <row r="69" spans="2:31" ht="33.15" customHeight="1" x14ac:dyDescent="0.2">
      <c r="B69" s="39">
        <v>0</v>
      </c>
      <c r="C69" s="40" t="s">
        <v>81</v>
      </c>
      <c r="D69" s="41">
        <v>0</v>
      </c>
      <c r="E69" s="42">
        <v>0</v>
      </c>
      <c r="AE69" s="1"/>
    </row>
    <row r="70" spans="2:31" ht="33.15" customHeight="1" x14ac:dyDescent="0.2">
      <c r="B70" s="39">
        <v>0</v>
      </c>
      <c r="C70" s="40" t="s">
        <v>81</v>
      </c>
      <c r="D70" s="41">
        <v>0</v>
      </c>
      <c r="E70" s="42">
        <v>0</v>
      </c>
      <c r="AE70" s="1"/>
    </row>
    <row r="71" spans="2:31" ht="33.15" customHeight="1" x14ac:dyDescent="0.2">
      <c r="B71" s="39">
        <v>0</v>
      </c>
      <c r="C71" s="40" t="s">
        <v>81</v>
      </c>
      <c r="D71" s="41">
        <v>0</v>
      </c>
      <c r="E71" s="42">
        <v>0</v>
      </c>
      <c r="AE71" s="1"/>
    </row>
    <row r="72" spans="2:31" ht="33.15" customHeight="1" x14ac:dyDescent="0.2">
      <c r="B72" s="39">
        <v>0</v>
      </c>
      <c r="C72" s="40" t="s">
        <v>81</v>
      </c>
      <c r="D72" s="41">
        <v>0</v>
      </c>
      <c r="E72" s="42">
        <v>0</v>
      </c>
      <c r="AE72" s="1"/>
    </row>
    <row r="73" spans="2:31" ht="33.15" customHeight="1" x14ac:dyDescent="0.2">
      <c r="B73" s="39">
        <v>0</v>
      </c>
      <c r="C73" s="40" t="s">
        <v>81</v>
      </c>
      <c r="D73" s="41">
        <v>0</v>
      </c>
      <c r="E73" s="42">
        <v>0</v>
      </c>
      <c r="AE73" s="1"/>
    </row>
    <row r="74" spans="2:31" ht="33.15" customHeight="1" x14ac:dyDescent="0.2">
      <c r="B74" s="39">
        <v>0</v>
      </c>
      <c r="C74" s="40" t="s">
        <v>81</v>
      </c>
      <c r="D74" s="41">
        <v>0</v>
      </c>
      <c r="E74" s="42">
        <v>0</v>
      </c>
      <c r="AE74" s="1"/>
    </row>
    <row r="75" spans="2:31" ht="33.15" customHeight="1" x14ac:dyDescent="0.2">
      <c r="B75" s="39">
        <v>0</v>
      </c>
      <c r="C75" s="40" t="s">
        <v>81</v>
      </c>
      <c r="D75" s="41">
        <v>0</v>
      </c>
      <c r="E75" s="42">
        <v>0</v>
      </c>
      <c r="AE75" s="1"/>
    </row>
    <row r="76" spans="2:31" ht="33.15" customHeight="1" x14ac:dyDescent="0.2">
      <c r="B76" s="39">
        <v>0</v>
      </c>
      <c r="C76" s="40" t="s">
        <v>81</v>
      </c>
      <c r="D76" s="41">
        <v>0</v>
      </c>
      <c r="E76" s="42">
        <v>0</v>
      </c>
      <c r="AE76" s="1"/>
    </row>
    <row r="77" spans="2:31" ht="33.15" customHeight="1" x14ac:dyDescent="0.2">
      <c r="B77" s="39">
        <v>0</v>
      </c>
      <c r="C77" s="40" t="s">
        <v>81</v>
      </c>
      <c r="D77" s="41">
        <v>0</v>
      </c>
      <c r="E77" s="42">
        <v>0</v>
      </c>
      <c r="AE77" s="1"/>
    </row>
    <row r="78" spans="2:31" ht="33.15" customHeight="1" x14ac:dyDescent="0.2">
      <c r="B78" s="39">
        <v>0</v>
      </c>
      <c r="C78" s="40" t="s">
        <v>81</v>
      </c>
      <c r="D78" s="41">
        <v>0</v>
      </c>
      <c r="E78" s="42">
        <v>0</v>
      </c>
      <c r="AE78" s="1"/>
    </row>
    <row r="79" spans="2:31" ht="33.15" customHeight="1" x14ac:dyDescent="0.2">
      <c r="B79" s="39">
        <v>0</v>
      </c>
      <c r="C79" s="40" t="s">
        <v>81</v>
      </c>
      <c r="D79" s="41">
        <v>0</v>
      </c>
      <c r="E79" s="42">
        <v>0</v>
      </c>
      <c r="AE79" s="1"/>
    </row>
    <row r="80" spans="2:31" ht="33.15" customHeight="1" x14ac:dyDescent="0.2">
      <c r="B80" s="39">
        <v>0</v>
      </c>
      <c r="C80" s="40" t="s">
        <v>81</v>
      </c>
      <c r="D80" s="41">
        <v>0</v>
      </c>
      <c r="E80" s="42">
        <v>0</v>
      </c>
      <c r="AE80" s="1"/>
    </row>
    <row r="81" spans="2:31" ht="33.15" customHeight="1" x14ac:dyDescent="0.2">
      <c r="B81" s="39">
        <v>0</v>
      </c>
      <c r="C81" s="40" t="s">
        <v>81</v>
      </c>
      <c r="D81" s="41">
        <v>0</v>
      </c>
      <c r="E81" s="42">
        <v>0</v>
      </c>
      <c r="AE81" s="1"/>
    </row>
    <row r="82" spans="2:31" ht="33.15" customHeight="1" x14ac:dyDescent="0.2">
      <c r="B82" s="39">
        <v>0</v>
      </c>
      <c r="C82" s="40" t="s">
        <v>81</v>
      </c>
      <c r="D82" s="41">
        <v>0</v>
      </c>
      <c r="E82" s="42">
        <v>0</v>
      </c>
      <c r="AE82" s="1"/>
    </row>
    <row r="83" spans="2:31" ht="33.15" customHeight="1" x14ac:dyDescent="0.2">
      <c r="B83" s="39">
        <v>0</v>
      </c>
      <c r="C83" s="40" t="s">
        <v>81</v>
      </c>
      <c r="D83" s="41">
        <v>0</v>
      </c>
      <c r="E83" s="42">
        <v>0</v>
      </c>
      <c r="AE83" s="1"/>
    </row>
    <row r="84" spans="2:31" ht="33.15" customHeight="1" x14ac:dyDescent="0.2">
      <c r="B84" s="39">
        <v>0</v>
      </c>
      <c r="C84" s="40" t="s">
        <v>81</v>
      </c>
      <c r="D84" s="41">
        <v>0</v>
      </c>
      <c r="E84" s="42">
        <v>0</v>
      </c>
      <c r="AE84" s="1"/>
    </row>
    <row r="85" spans="2:31" ht="33.15" customHeight="1" x14ac:dyDescent="0.2">
      <c r="B85" s="39">
        <v>0</v>
      </c>
      <c r="C85" s="40" t="s">
        <v>81</v>
      </c>
      <c r="D85" s="41">
        <v>0</v>
      </c>
      <c r="E85" s="42">
        <v>0</v>
      </c>
      <c r="AE85" s="1"/>
    </row>
    <row r="86" spans="2:31" ht="33.15" customHeight="1" x14ac:dyDescent="0.2">
      <c r="B86" s="39">
        <v>0</v>
      </c>
      <c r="C86" s="40" t="s">
        <v>81</v>
      </c>
      <c r="D86" s="41">
        <v>0</v>
      </c>
      <c r="E86" s="42">
        <v>0</v>
      </c>
      <c r="AE86" s="1"/>
    </row>
    <row r="87" spans="2:31" ht="33.15" customHeight="1" x14ac:dyDescent="0.2">
      <c r="B87" s="39">
        <v>0</v>
      </c>
      <c r="C87" s="40" t="s">
        <v>81</v>
      </c>
      <c r="D87" s="41">
        <v>0</v>
      </c>
      <c r="E87" s="42">
        <v>0</v>
      </c>
      <c r="AE87" s="1"/>
    </row>
    <row r="88" spans="2:31" ht="33.15" customHeight="1" x14ac:dyDescent="0.2">
      <c r="B88" s="39">
        <v>0</v>
      </c>
      <c r="C88" s="40" t="s">
        <v>81</v>
      </c>
      <c r="D88" s="41">
        <v>0</v>
      </c>
      <c r="E88" s="42">
        <v>0</v>
      </c>
      <c r="AE88" s="1"/>
    </row>
    <row r="89" spans="2:31" ht="33.15" customHeight="1" x14ac:dyDescent="0.2">
      <c r="B89" s="39">
        <v>0</v>
      </c>
      <c r="C89" s="40" t="s">
        <v>81</v>
      </c>
      <c r="D89" s="41">
        <v>0</v>
      </c>
      <c r="E89" s="42">
        <v>0</v>
      </c>
      <c r="AE89" s="1"/>
    </row>
    <row r="90" spans="2:31" ht="33.15" customHeight="1" x14ac:dyDescent="0.2">
      <c r="B90" s="39">
        <v>0</v>
      </c>
      <c r="C90" s="40" t="s">
        <v>81</v>
      </c>
      <c r="D90" s="41">
        <v>0</v>
      </c>
      <c r="E90" s="42">
        <v>0</v>
      </c>
      <c r="AE90" s="1"/>
    </row>
    <row r="91" spans="2:31" ht="33.15" customHeight="1" x14ac:dyDescent="0.2">
      <c r="B91" s="39">
        <v>0</v>
      </c>
      <c r="C91" s="40" t="s">
        <v>81</v>
      </c>
      <c r="D91" s="41">
        <v>0</v>
      </c>
      <c r="E91" s="42">
        <v>0</v>
      </c>
      <c r="AE91" s="1"/>
    </row>
    <row r="92" spans="2:31" ht="33.15" customHeight="1" x14ac:dyDescent="0.2">
      <c r="B92" s="39">
        <v>0</v>
      </c>
      <c r="C92" s="40" t="s">
        <v>81</v>
      </c>
      <c r="D92" s="41">
        <v>0</v>
      </c>
      <c r="E92" s="42">
        <v>0</v>
      </c>
      <c r="AE92" s="1"/>
    </row>
    <row r="93" spans="2:31" ht="33.15" customHeight="1" x14ac:dyDescent="0.2">
      <c r="B93" s="39">
        <v>0</v>
      </c>
      <c r="C93" s="40" t="s">
        <v>81</v>
      </c>
      <c r="D93" s="41">
        <v>0</v>
      </c>
      <c r="E93" s="42">
        <v>0</v>
      </c>
      <c r="AE93" s="1"/>
    </row>
    <row r="94" spans="2:31" ht="33.15" customHeight="1" x14ac:dyDescent="0.2">
      <c r="B94" s="39">
        <v>0</v>
      </c>
      <c r="C94" s="40" t="s">
        <v>81</v>
      </c>
      <c r="D94" s="41">
        <v>0</v>
      </c>
      <c r="E94" s="42">
        <v>0</v>
      </c>
      <c r="AE94" s="1"/>
    </row>
    <row r="95" spans="2:31" ht="33.15" customHeight="1" x14ac:dyDescent="0.2">
      <c r="B95" s="39">
        <v>0</v>
      </c>
      <c r="C95" s="40" t="s">
        <v>81</v>
      </c>
      <c r="D95" s="41">
        <v>0</v>
      </c>
      <c r="E95" s="42">
        <v>0</v>
      </c>
      <c r="AE95" s="1"/>
    </row>
    <row r="96" spans="2:31" ht="33.15" customHeight="1" x14ac:dyDescent="0.2">
      <c r="B96" s="39">
        <v>0</v>
      </c>
      <c r="C96" s="40" t="s">
        <v>81</v>
      </c>
      <c r="D96" s="41">
        <v>0</v>
      </c>
      <c r="E96" s="42">
        <v>0</v>
      </c>
      <c r="AE96" s="1"/>
    </row>
    <row r="97" spans="2:31" ht="33.15" customHeight="1" x14ac:dyDescent="0.2">
      <c r="B97" s="39">
        <v>0</v>
      </c>
      <c r="C97" s="40" t="s">
        <v>81</v>
      </c>
      <c r="D97" s="41">
        <v>0</v>
      </c>
      <c r="E97" s="42">
        <v>0</v>
      </c>
      <c r="AE97" s="1"/>
    </row>
    <row r="98" spans="2:31" ht="33.15" customHeight="1" x14ac:dyDescent="0.2">
      <c r="B98" s="39">
        <v>0</v>
      </c>
      <c r="C98" s="40" t="s">
        <v>81</v>
      </c>
      <c r="D98" s="41">
        <v>0</v>
      </c>
      <c r="E98" s="42">
        <v>0</v>
      </c>
      <c r="AE98" s="1"/>
    </row>
    <row r="99" spans="2:31" ht="33.15" customHeight="1" x14ac:dyDescent="0.2">
      <c r="B99" s="39">
        <v>0</v>
      </c>
      <c r="C99" s="40" t="s">
        <v>81</v>
      </c>
      <c r="D99" s="41">
        <v>0</v>
      </c>
      <c r="E99" s="42">
        <v>0</v>
      </c>
      <c r="AE99" s="1"/>
    </row>
    <row r="100" spans="2:31" ht="33.15" customHeight="1" x14ac:dyDescent="0.2">
      <c r="B100" s="39">
        <v>0</v>
      </c>
      <c r="C100" s="40" t="s">
        <v>81</v>
      </c>
      <c r="D100" s="41">
        <v>0</v>
      </c>
      <c r="E100" s="42">
        <v>0</v>
      </c>
      <c r="AE100" s="1"/>
    </row>
    <row r="101" spans="2:31" ht="33.15" customHeight="1" x14ac:dyDescent="0.2">
      <c r="B101" s="39">
        <v>0</v>
      </c>
      <c r="C101" s="40" t="s">
        <v>81</v>
      </c>
      <c r="D101" s="41">
        <v>0</v>
      </c>
      <c r="E101" s="42">
        <v>0</v>
      </c>
      <c r="AE101" s="1"/>
    </row>
    <row r="102" spans="2:31" ht="33.15" customHeight="1" x14ac:dyDescent="0.2">
      <c r="B102" s="39">
        <v>0</v>
      </c>
      <c r="C102" s="40" t="s">
        <v>81</v>
      </c>
      <c r="D102" s="41">
        <v>0</v>
      </c>
      <c r="E102" s="42">
        <v>0</v>
      </c>
      <c r="AE102" s="1"/>
    </row>
    <row r="103" spans="2:31" ht="33.15" customHeight="1" x14ac:dyDescent="0.2">
      <c r="B103" s="39">
        <v>0</v>
      </c>
      <c r="C103" s="40" t="s">
        <v>81</v>
      </c>
      <c r="D103" s="41">
        <v>0</v>
      </c>
      <c r="E103" s="42">
        <v>0</v>
      </c>
      <c r="AE103" s="1"/>
    </row>
    <row r="104" spans="2:31" ht="33.15" customHeight="1" x14ac:dyDescent="0.2">
      <c r="B104" s="39">
        <v>0</v>
      </c>
      <c r="C104" s="40" t="s">
        <v>81</v>
      </c>
      <c r="D104" s="41">
        <v>0</v>
      </c>
      <c r="E104" s="42">
        <v>0</v>
      </c>
      <c r="AE104" s="1"/>
    </row>
    <row r="105" spans="2:31" ht="33.15" customHeight="1" x14ac:dyDescent="0.2">
      <c r="B105" s="39">
        <v>0</v>
      </c>
      <c r="C105" s="40" t="s">
        <v>81</v>
      </c>
      <c r="D105" s="41">
        <v>0</v>
      </c>
      <c r="E105" s="42">
        <v>0</v>
      </c>
      <c r="AE105" s="1"/>
    </row>
    <row r="106" spans="2:31" ht="33.15" customHeight="1" x14ac:dyDescent="0.2">
      <c r="B106" s="39">
        <v>0</v>
      </c>
      <c r="C106" s="40" t="s">
        <v>81</v>
      </c>
      <c r="D106" s="41">
        <v>0</v>
      </c>
      <c r="E106" s="42">
        <v>0</v>
      </c>
      <c r="AE106" s="1"/>
    </row>
    <row r="107" spans="2:31" ht="33.15" customHeight="1" x14ac:dyDescent="0.2">
      <c r="B107" s="39">
        <v>0</v>
      </c>
      <c r="C107" s="40" t="s">
        <v>81</v>
      </c>
      <c r="D107" s="41">
        <v>0</v>
      </c>
      <c r="E107" s="42">
        <v>0</v>
      </c>
      <c r="AE107" s="1"/>
    </row>
    <row r="108" spans="2:31" ht="33.15" customHeight="1" x14ac:dyDescent="0.2">
      <c r="B108" s="39">
        <v>0</v>
      </c>
      <c r="C108" s="40" t="s">
        <v>81</v>
      </c>
      <c r="D108" s="41">
        <v>0</v>
      </c>
      <c r="E108" s="42">
        <v>0</v>
      </c>
      <c r="AE108" s="1"/>
    </row>
    <row r="109" spans="2:31" ht="33.15" customHeight="1" x14ac:dyDescent="0.2">
      <c r="B109" s="39">
        <v>0</v>
      </c>
      <c r="C109" s="40" t="s">
        <v>81</v>
      </c>
      <c r="D109" s="41">
        <v>0</v>
      </c>
      <c r="E109" s="42">
        <v>0</v>
      </c>
      <c r="AE109" s="1"/>
    </row>
    <row r="110" spans="2:31" ht="33.15" customHeight="1" x14ac:dyDescent="0.2">
      <c r="B110" s="39">
        <v>0</v>
      </c>
      <c r="C110" s="40" t="s">
        <v>81</v>
      </c>
      <c r="D110" s="41">
        <v>0</v>
      </c>
      <c r="E110" s="42">
        <v>0</v>
      </c>
      <c r="AE110" s="1"/>
    </row>
    <row r="111" spans="2:31" ht="33.15" customHeight="1" x14ac:dyDescent="0.2">
      <c r="B111" s="39">
        <v>0</v>
      </c>
      <c r="C111" s="40" t="s">
        <v>81</v>
      </c>
      <c r="D111" s="41">
        <v>0</v>
      </c>
      <c r="E111" s="42">
        <v>0</v>
      </c>
      <c r="AE111" s="1"/>
    </row>
    <row r="112" spans="2:31" ht="33.15" customHeight="1" x14ac:dyDescent="0.2">
      <c r="B112" s="39">
        <v>0</v>
      </c>
      <c r="C112" s="40" t="s">
        <v>81</v>
      </c>
      <c r="D112" s="41">
        <v>0</v>
      </c>
      <c r="E112" s="42">
        <v>0</v>
      </c>
      <c r="AE112" s="1"/>
    </row>
    <row r="113" spans="2:31" ht="33.15" customHeight="1" x14ac:dyDescent="0.2">
      <c r="B113" s="39">
        <v>0</v>
      </c>
      <c r="C113" s="40" t="s">
        <v>81</v>
      </c>
      <c r="D113" s="41">
        <v>0</v>
      </c>
      <c r="E113" s="42">
        <v>0</v>
      </c>
      <c r="AE113" s="1"/>
    </row>
    <row r="114" spans="2:31" ht="33.15" customHeight="1" x14ac:dyDescent="0.2">
      <c r="B114" s="39">
        <v>0</v>
      </c>
      <c r="C114" s="40" t="s">
        <v>81</v>
      </c>
      <c r="D114" s="41">
        <v>0</v>
      </c>
      <c r="E114" s="42">
        <v>0</v>
      </c>
      <c r="AE114" s="1"/>
    </row>
    <row r="115" spans="2:31" ht="33.15" customHeight="1" x14ac:dyDescent="0.2">
      <c r="B115" s="39">
        <v>0</v>
      </c>
      <c r="C115" s="40" t="s">
        <v>81</v>
      </c>
      <c r="D115" s="41">
        <v>0</v>
      </c>
      <c r="E115" s="42">
        <v>0</v>
      </c>
      <c r="AE115" s="1"/>
    </row>
    <row r="116" spans="2:31" ht="33.15" customHeight="1" x14ac:dyDescent="0.2">
      <c r="B116" s="39">
        <v>0</v>
      </c>
      <c r="C116" s="40" t="s">
        <v>81</v>
      </c>
      <c r="D116" s="41">
        <v>0</v>
      </c>
      <c r="E116" s="42">
        <v>0</v>
      </c>
      <c r="AE116" s="1"/>
    </row>
    <row r="117" spans="2:31" ht="33.15" customHeight="1" x14ac:dyDescent="0.2">
      <c r="B117" s="39">
        <v>0</v>
      </c>
      <c r="C117" s="40" t="s">
        <v>81</v>
      </c>
      <c r="D117" s="41">
        <v>0</v>
      </c>
      <c r="E117" s="42">
        <v>0</v>
      </c>
      <c r="AE117" s="1"/>
    </row>
    <row r="118" spans="2:31" ht="33.15" customHeight="1" x14ac:dyDescent="0.2">
      <c r="B118" s="39">
        <v>0</v>
      </c>
      <c r="C118" s="40" t="s">
        <v>81</v>
      </c>
      <c r="D118" s="41">
        <v>0</v>
      </c>
      <c r="E118" s="42">
        <v>0</v>
      </c>
      <c r="AE118" s="1"/>
    </row>
    <row r="119" spans="2:31" ht="33.15" customHeight="1" x14ac:dyDescent="0.2">
      <c r="B119" s="39">
        <v>0</v>
      </c>
      <c r="C119" s="40" t="s">
        <v>81</v>
      </c>
      <c r="D119" s="41">
        <v>0</v>
      </c>
      <c r="E119" s="42">
        <v>0</v>
      </c>
      <c r="AE119" s="1"/>
    </row>
    <row r="120" spans="2:31" ht="33.15" customHeight="1" x14ac:dyDescent="0.2">
      <c r="B120" s="39">
        <v>0</v>
      </c>
      <c r="C120" s="40" t="s">
        <v>81</v>
      </c>
      <c r="D120" s="41">
        <v>0</v>
      </c>
      <c r="E120" s="42">
        <v>0</v>
      </c>
      <c r="AE120" s="1"/>
    </row>
    <row r="121" spans="2:31" ht="33.15" customHeight="1" x14ac:dyDescent="0.2">
      <c r="B121" s="39">
        <v>0</v>
      </c>
      <c r="C121" s="40" t="s">
        <v>81</v>
      </c>
      <c r="D121" s="41">
        <v>0</v>
      </c>
      <c r="E121" s="42">
        <v>0</v>
      </c>
      <c r="AE121" s="1"/>
    </row>
    <row r="122" spans="2:31" ht="33.15" customHeight="1" x14ac:dyDescent="0.2">
      <c r="B122" s="39">
        <v>0</v>
      </c>
      <c r="C122" s="40" t="s">
        <v>81</v>
      </c>
      <c r="D122" s="41">
        <v>0</v>
      </c>
      <c r="E122" s="42">
        <v>0</v>
      </c>
      <c r="AE122" s="1"/>
    </row>
    <row r="123" spans="2:31" ht="33.15" customHeight="1" x14ac:dyDescent="0.2">
      <c r="B123" s="39">
        <v>0</v>
      </c>
      <c r="C123" s="40" t="s">
        <v>81</v>
      </c>
      <c r="D123" s="41">
        <v>0</v>
      </c>
      <c r="E123" s="42">
        <v>0</v>
      </c>
      <c r="AE123" s="1"/>
    </row>
    <row r="124" spans="2:31" ht="33.15" customHeight="1" x14ac:dyDescent="0.2">
      <c r="B124" s="39">
        <v>0</v>
      </c>
      <c r="C124" s="40" t="s">
        <v>81</v>
      </c>
      <c r="D124" s="41">
        <v>0</v>
      </c>
      <c r="E124" s="42">
        <v>0</v>
      </c>
      <c r="AE124" s="1"/>
    </row>
    <row r="125" spans="2:31" ht="33.15" customHeight="1" x14ac:dyDescent="0.2">
      <c r="B125" s="39">
        <v>0</v>
      </c>
      <c r="C125" s="40" t="s">
        <v>81</v>
      </c>
      <c r="D125" s="41">
        <v>0</v>
      </c>
      <c r="E125" s="42">
        <v>0</v>
      </c>
      <c r="AE125" s="1"/>
    </row>
    <row r="126" spans="2:31" ht="33.15" customHeight="1" x14ac:dyDescent="0.2">
      <c r="B126" s="39">
        <v>0</v>
      </c>
      <c r="C126" s="40" t="s">
        <v>81</v>
      </c>
      <c r="D126" s="41">
        <v>0</v>
      </c>
      <c r="E126" s="42">
        <v>0</v>
      </c>
      <c r="AE126" s="1"/>
    </row>
    <row r="127" spans="2:31" ht="33.15" customHeight="1" x14ac:dyDescent="0.2">
      <c r="B127" s="39">
        <v>0</v>
      </c>
      <c r="C127" s="40" t="s">
        <v>81</v>
      </c>
      <c r="D127" s="41">
        <v>0</v>
      </c>
      <c r="E127" s="42">
        <v>0</v>
      </c>
      <c r="AE127" s="1"/>
    </row>
    <row r="128" spans="2:31" ht="33.15" customHeight="1" x14ac:dyDescent="0.2">
      <c r="B128" s="39">
        <v>0</v>
      </c>
      <c r="C128" s="40" t="s">
        <v>81</v>
      </c>
      <c r="D128" s="41">
        <v>0</v>
      </c>
      <c r="E128" s="42">
        <v>0</v>
      </c>
      <c r="AE128" s="1"/>
    </row>
    <row r="129" spans="2:31" ht="33.15" customHeight="1" x14ac:dyDescent="0.2">
      <c r="B129" s="39">
        <v>0</v>
      </c>
      <c r="C129" s="40" t="s">
        <v>81</v>
      </c>
      <c r="D129" s="41">
        <v>0</v>
      </c>
      <c r="E129" s="42">
        <v>0</v>
      </c>
      <c r="AE129" s="1"/>
    </row>
    <row r="130" spans="2:31" ht="33.15" customHeight="1" x14ac:dyDescent="0.2">
      <c r="B130" s="39">
        <v>0</v>
      </c>
      <c r="C130" s="40" t="s">
        <v>81</v>
      </c>
      <c r="D130" s="41">
        <v>0</v>
      </c>
      <c r="E130" s="42">
        <v>0</v>
      </c>
      <c r="AE130" s="1"/>
    </row>
    <row r="131" spans="2:31" ht="33.15" customHeight="1" x14ac:dyDescent="0.2">
      <c r="B131" s="39">
        <v>0</v>
      </c>
      <c r="C131" s="40" t="s">
        <v>81</v>
      </c>
      <c r="D131" s="41">
        <v>0</v>
      </c>
      <c r="E131" s="42">
        <v>0</v>
      </c>
      <c r="AE131" s="1"/>
    </row>
    <row r="132" spans="2:31" ht="33.15" customHeight="1" x14ac:dyDescent="0.2">
      <c r="B132" s="39">
        <v>0</v>
      </c>
      <c r="C132" s="40" t="s">
        <v>81</v>
      </c>
      <c r="D132" s="41">
        <v>0</v>
      </c>
      <c r="E132" s="42">
        <v>0</v>
      </c>
      <c r="AE132" s="1"/>
    </row>
    <row r="133" spans="2:31" ht="33.15" customHeight="1" x14ac:dyDescent="0.2">
      <c r="B133" s="39">
        <v>0</v>
      </c>
      <c r="C133" s="40" t="s">
        <v>81</v>
      </c>
      <c r="D133" s="41">
        <v>0</v>
      </c>
      <c r="E133" s="42">
        <v>0</v>
      </c>
      <c r="AE133" s="1"/>
    </row>
    <row r="134" spans="2:31" ht="33.15" customHeight="1" x14ac:dyDescent="0.2">
      <c r="B134" s="39">
        <v>0</v>
      </c>
      <c r="C134" s="40" t="s">
        <v>81</v>
      </c>
      <c r="D134" s="41">
        <v>0</v>
      </c>
      <c r="E134" s="42">
        <v>0</v>
      </c>
      <c r="AE134" s="1"/>
    </row>
    <row r="135" spans="2:31" ht="33.15" customHeight="1" x14ac:dyDescent="0.2">
      <c r="B135" s="39">
        <v>0</v>
      </c>
      <c r="C135" s="40" t="s">
        <v>81</v>
      </c>
      <c r="D135" s="41">
        <v>0</v>
      </c>
      <c r="E135" s="42">
        <v>0</v>
      </c>
      <c r="AE135" s="1"/>
    </row>
    <row r="136" spans="2:31" ht="33.15" customHeight="1" x14ac:dyDescent="0.2">
      <c r="B136" s="39">
        <v>0</v>
      </c>
      <c r="C136" s="40" t="s">
        <v>81</v>
      </c>
      <c r="D136" s="41">
        <v>0</v>
      </c>
      <c r="E136" s="42">
        <v>0</v>
      </c>
      <c r="AE136" s="1"/>
    </row>
    <row r="137" spans="2:31" ht="33.15" customHeight="1" x14ac:dyDescent="0.2">
      <c r="B137" s="39">
        <v>0</v>
      </c>
      <c r="C137" s="40" t="s">
        <v>81</v>
      </c>
      <c r="D137" s="41">
        <v>0</v>
      </c>
      <c r="E137" s="42">
        <v>0</v>
      </c>
      <c r="AE137" s="1"/>
    </row>
    <row r="138" spans="2:31" ht="33.15" customHeight="1" x14ac:dyDescent="0.2">
      <c r="B138" s="39">
        <v>0</v>
      </c>
      <c r="C138" s="40" t="s">
        <v>81</v>
      </c>
      <c r="D138" s="41">
        <v>0</v>
      </c>
      <c r="E138" s="42">
        <v>0</v>
      </c>
      <c r="AE138" s="1"/>
    </row>
    <row r="139" spans="2:31" ht="33.15" customHeight="1" x14ac:dyDescent="0.2">
      <c r="B139" s="39">
        <v>0</v>
      </c>
      <c r="C139" s="40" t="s">
        <v>81</v>
      </c>
      <c r="D139" s="41">
        <v>0</v>
      </c>
      <c r="E139" s="42">
        <v>0</v>
      </c>
      <c r="AE139" s="1"/>
    </row>
    <row r="140" spans="2:31" ht="33.15" customHeight="1" x14ac:dyDescent="0.2">
      <c r="B140" s="39">
        <v>0</v>
      </c>
      <c r="C140" s="40" t="s">
        <v>81</v>
      </c>
      <c r="D140" s="41">
        <v>0</v>
      </c>
      <c r="E140" s="42">
        <v>0</v>
      </c>
      <c r="AE140" s="1"/>
    </row>
    <row r="141" spans="2:31" ht="33.15" customHeight="1" x14ac:dyDescent="0.2">
      <c r="B141" s="39">
        <v>0</v>
      </c>
      <c r="C141" s="40" t="s">
        <v>81</v>
      </c>
      <c r="D141" s="41">
        <v>0</v>
      </c>
      <c r="E141" s="42">
        <v>0</v>
      </c>
      <c r="AE141" s="1"/>
    </row>
    <row r="142" spans="2:31" ht="33.15" customHeight="1" x14ac:dyDescent="0.2">
      <c r="B142" s="39">
        <v>0</v>
      </c>
      <c r="C142" s="40" t="s">
        <v>81</v>
      </c>
      <c r="D142" s="41">
        <v>0</v>
      </c>
      <c r="E142" s="42">
        <v>0</v>
      </c>
      <c r="AE142" s="1"/>
    </row>
    <row r="143" spans="2:31" ht="33.15" customHeight="1" x14ac:dyDescent="0.2">
      <c r="B143" s="39">
        <v>0</v>
      </c>
      <c r="C143" s="40" t="s">
        <v>81</v>
      </c>
      <c r="D143" s="41">
        <v>0</v>
      </c>
      <c r="E143" s="42">
        <v>0</v>
      </c>
      <c r="AE143" s="1"/>
    </row>
    <row r="144" spans="2:31" ht="33.15" customHeight="1" x14ac:dyDescent="0.2">
      <c r="B144" s="39">
        <v>0</v>
      </c>
      <c r="C144" s="40" t="s">
        <v>81</v>
      </c>
      <c r="D144" s="41">
        <v>0</v>
      </c>
      <c r="E144" s="42">
        <v>0</v>
      </c>
      <c r="AE144" s="1"/>
    </row>
    <row r="145" spans="2:31" ht="33.15" customHeight="1" x14ac:dyDescent="0.2">
      <c r="B145" s="39">
        <v>0</v>
      </c>
      <c r="C145" s="40" t="s">
        <v>81</v>
      </c>
      <c r="D145" s="41">
        <v>0</v>
      </c>
      <c r="E145" s="42">
        <v>0</v>
      </c>
      <c r="AE145" s="1"/>
    </row>
    <row r="146" spans="2:31" ht="33.15" customHeight="1" x14ac:dyDescent="0.2">
      <c r="B146" s="39">
        <v>0</v>
      </c>
      <c r="C146" s="40" t="s">
        <v>81</v>
      </c>
      <c r="D146" s="41">
        <v>0</v>
      </c>
      <c r="E146" s="42">
        <v>0</v>
      </c>
      <c r="AE146" s="1"/>
    </row>
    <row r="147" spans="2:31" ht="33.15" customHeight="1" x14ac:dyDescent="0.2">
      <c r="B147" s="39">
        <v>0</v>
      </c>
      <c r="C147" s="40" t="s">
        <v>81</v>
      </c>
      <c r="D147" s="41">
        <v>0</v>
      </c>
      <c r="E147" s="42">
        <v>0</v>
      </c>
      <c r="AE147" s="1"/>
    </row>
    <row r="148" spans="2:31" ht="33.15" customHeight="1" x14ac:dyDescent="0.2">
      <c r="B148" s="39">
        <v>0</v>
      </c>
      <c r="C148" s="40" t="s">
        <v>81</v>
      </c>
      <c r="D148" s="41">
        <v>0</v>
      </c>
      <c r="E148" s="42">
        <v>0</v>
      </c>
      <c r="AE148" s="1"/>
    </row>
    <row r="149" spans="2:31" ht="33.15" customHeight="1" x14ac:dyDescent="0.2">
      <c r="B149" s="39">
        <v>0</v>
      </c>
      <c r="C149" s="40" t="s">
        <v>81</v>
      </c>
      <c r="D149" s="41">
        <v>0</v>
      </c>
      <c r="E149" s="42">
        <v>0</v>
      </c>
      <c r="AE149" s="1"/>
    </row>
    <row r="150" spans="2:31" ht="33.15" customHeight="1" x14ac:dyDescent="0.2">
      <c r="B150" s="39">
        <v>0</v>
      </c>
      <c r="C150" s="40" t="s">
        <v>81</v>
      </c>
      <c r="D150" s="41">
        <v>0</v>
      </c>
      <c r="E150" s="42">
        <v>0</v>
      </c>
      <c r="AE150" s="1"/>
    </row>
    <row r="151" spans="2:31" ht="33.15" customHeight="1" x14ac:dyDescent="0.2">
      <c r="B151" s="39">
        <v>0</v>
      </c>
      <c r="C151" s="40" t="s">
        <v>81</v>
      </c>
      <c r="D151" s="41">
        <v>0</v>
      </c>
      <c r="E151" s="42">
        <v>0</v>
      </c>
      <c r="AE151" s="1"/>
    </row>
    <row r="152" spans="2:31" ht="33.15" customHeight="1" x14ac:dyDescent="0.2">
      <c r="B152" s="39">
        <v>0</v>
      </c>
      <c r="C152" s="40" t="s">
        <v>81</v>
      </c>
      <c r="D152" s="41">
        <v>0</v>
      </c>
      <c r="E152" s="42">
        <v>0</v>
      </c>
      <c r="AE152" s="1"/>
    </row>
    <row r="153" spans="2:31" ht="33.15" customHeight="1" x14ac:dyDescent="0.2">
      <c r="B153" s="39">
        <v>0</v>
      </c>
      <c r="C153" s="40" t="s">
        <v>81</v>
      </c>
      <c r="D153" s="41">
        <v>0</v>
      </c>
      <c r="E153" s="42">
        <v>0</v>
      </c>
      <c r="AE153" s="1"/>
    </row>
    <row r="154" spans="2:31" ht="33.15" customHeight="1" x14ac:dyDescent="0.2">
      <c r="B154" s="39">
        <v>0</v>
      </c>
      <c r="C154" s="40" t="s">
        <v>81</v>
      </c>
      <c r="D154" s="41">
        <v>0</v>
      </c>
      <c r="E154" s="42">
        <v>0</v>
      </c>
      <c r="AE154" s="1"/>
    </row>
    <row r="155" spans="2:31" ht="33.15" customHeight="1" x14ac:dyDescent="0.2">
      <c r="B155" s="39">
        <v>0</v>
      </c>
      <c r="C155" s="40" t="s">
        <v>81</v>
      </c>
      <c r="D155" s="41">
        <v>0</v>
      </c>
      <c r="E155" s="42">
        <v>0</v>
      </c>
      <c r="AE155" s="1"/>
    </row>
    <row r="156" spans="2:31" ht="33.15" customHeight="1" x14ac:dyDescent="0.2">
      <c r="B156" s="39">
        <v>0</v>
      </c>
      <c r="C156" s="40" t="s">
        <v>81</v>
      </c>
      <c r="D156" s="41">
        <v>0</v>
      </c>
      <c r="E156" s="42">
        <v>0</v>
      </c>
      <c r="AE156" s="1"/>
    </row>
    <row r="157" spans="2:31" ht="33.15" customHeight="1" x14ac:dyDescent="0.2">
      <c r="B157" s="39">
        <v>0</v>
      </c>
      <c r="C157" s="40" t="s">
        <v>81</v>
      </c>
      <c r="D157" s="41">
        <v>0</v>
      </c>
      <c r="E157" s="42">
        <v>0</v>
      </c>
      <c r="AE157" s="1"/>
    </row>
    <row r="158" spans="2:31" ht="33.15" customHeight="1" x14ac:dyDescent="0.2">
      <c r="B158" s="39">
        <v>0</v>
      </c>
      <c r="C158" s="40" t="s">
        <v>81</v>
      </c>
      <c r="D158" s="41">
        <v>0</v>
      </c>
      <c r="E158" s="42">
        <v>0</v>
      </c>
      <c r="AE158" s="1"/>
    </row>
    <row r="159" spans="2:31" ht="33.15" customHeight="1" x14ac:dyDescent="0.2">
      <c r="B159" s="39">
        <v>0</v>
      </c>
      <c r="C159" s="40" t="s">
        <v>81</v>
      </c>
      <c r="D159" s="41">
        <v>0</v>
      </c>
      <c r="E159" s="42">
        <v>0</v>
      </c>
      <c r="AE159" s="1"/>
    </row>
    <row r="160" spans="2:31" ht="33.15" customHeight="1" x14ac:dyDescent="0.2">
      <c r="B160" s="39">
        <v>0</v>
      </c>
      <c r="C160" s="40" t="s">
        <v>81</v>
      </c>
      <c r="D160" s="41">
        <v>0</v>
      </c>
      <c r="E160" s="42">
        <v>0</v>
      </c>
      <c r="AE160" s="1"/>
    </row>
    <row r="161" spans="2:31" ht="33.15" customHeight="1" x14ac:dyDescent="0.2">
      <c r="B161" s="39">
        <v>0</v>
      </c>
      <c r="C161" s="40" t="s">
        <v>81</v>
      </c>
      <c r="D161" s="41">
        <v>0</v>
      </c>
      <c r="E161" s="42">
        <v>0</v>
      </c>
      <c r="AE161" s="1"/>
    </row>
    <row r="162" spans="2:31" ht="33.15" customHeight="1" x14ac:dyDescent="0.2">
      <c r="B162" s="39">
        <v>0</v>
      </c>
      <c r="C162" s="40" t="s">
        <v>81</v>
      </c>
      <c r="D162" s="41">
        <v>0</v>
      </c>
      <c r="E162" s="42">
        <v>0</v>
      </c>
      <c r="AE162" s="1"/>
    </row>
    <row r="163" spans="2:31" ht="33.15" customHeight="1" x14ac:dyDescent="0.2">
      <c r="B163" s="39">
        <v>0</v>
      </c>
      <c r="C163" s="40" t="s">
        <v>81</v>
      </c>
      <c r="D163" s="41">
        <v>0</v>
      </c>
      <c r="E163" s="42">
        <v>0</v>
      </c>
      <c r="AE163" s="1"/>
    </row>
    <row r="164" spans="2:31" ht="33.15" customHeight="1" x14ac:dyDescent="0.2">
      <c r="B164" s="39">
        <v>0</v>
      </c>
      <c r="C164" s="40" t="s">
        <v>81</v>
      </c>
      <c r="D164" s="41">
        <v>0</v>
      </c>
      <c r="E164" s="42">
        <v>0</v>
      </c>
      <c r="AE164" s="1"/>
    </row>
    <row r="165" spans="2:31" ht="33.15" customHeight="1" x14ac:dyDescent="0.2">
      <c r="B165" s="39">
        <v>0</v>
      </c>
      <c r="C165" s="40" t="s">
        <v>81</v>
      </c>
      <c r="D165" s="41">
        <v>0</v>
      </c>
      <c r="E165" s="42">
        <v>0</v>
      </c>
      <c r="AE165" s="1"/>
    </row>
    <row r="166" spans="2:31" ht="33.15" customHeight="1" x14ac:dyDescent="0.2">
      <c r="B166" s="39">
        <v>0</v>
      </c>
      <c r="C166" s="40" t="s">
        <v>81</v>
      </c>
      <c r="D166" s="41">
        <v>0</v>
      </c>
      <c r="E166" s="42">
        <v>0</v>
      </c>
      <c r="AE166" s="1"/>
    </row>
    <row r="167" spans="2:31" ht="33.15" customHeight="1" x14ac:dyDescent="0.2">
      <c r="B167" s="39">
        <v>0</v>
      </c>
      <c r="C167" s="40" t="s">
        <v>81</v>
      </c>
      <c r="D167" s="41">
        <v>0</v>
      </c>
      <c r="E167" s="42">
        <v>0</v>
      </c>
      <c r="AE167" s="1"/>
    </row>
    <row r="168" spans="2:31" ht="33.15" customHeight="1" x14ac:dyDescent="0.2">
      <c r="B168" s="39">
        <v>0</v>
      </c>
      <c r="C168" s="40" t="s">
        <v>81</v>
      </c>
      <c r="D168" s="41">
        <v>0</v>
      </c>
      <c r="E168" s="42">
        <v>0</v>
      </c>
      <c r="AE168" s="1"/>
    </row>
    <row r="169" spans="2:31" ht="33.15" customHeight="1" x14ac:dyDescent="0.2">
      <c r="B169" s="39">
        <v>0</v>
      </c>
      <c r="C169" s="40" t="s">
        <v>81</v>
      </c>
      <c r="D169" s="41">
        <v>0</v>
      </c>
      <c r="E169" s="42">
        <v>0</v>
      </c>
      <c r="AE169" s="1"/>
    </row>
    <row r="170" spans="2:31" ht="33.15" customHeight="1" x14ac:dyDescent="0.2">
      <c r="B170" s="39">
        <v>0</v>
      </c>
      <c r="C170" s="40" t="s">
        <v>81</v>
      </c>
      <c r="D170" s="41">
        <v>0</v>
      </c>
      <c r="E170" s="42">
        <v>0</v>
      </c>
      <c r="AE170" s="1"/>
    </row>
    <row r="171" spans="2:31" ht="33.15" customHeight="1" x14ac:dyDescent="0.2">
      <c r="B171" s="39">
        <v>0</v>
      </c>
      <c r="C171" s="40" t="s">
        <v>81</v>
      </c>
      <c r="D171" s="41">
        <v>0</v>
      </c>
      <c r="E171" s="42">
        <v>0</v>
      </c>
      <c r="AE171" s="1"/>
    </row>
    <row r="172" spans="2:31" ht="33.15" customHeight="1" x14ac:dyDescent="0.2">
      <c r="B172" s="39">
        <v>0</v>
      </c>
      <c r="C172" s="40" t="s">
        <v>81</v>
      </c>
      <c r="D172" s="41">
        <v>0</v>
      </c>
      <c r="E172" s="42">
        <v>0</v>
      </c>
      <c r="AE172" s="1"/>
    </row>
    <row r="173" spans="2:31" ht="33.15" customHeight="1" x14ac:dyDescent="0.2">
      <c r="B173" s="39">
        <v>0</v>
      </c>
      <c r="C173" s="40" t="s">
        <v>81</v>
      </c>
      <c r="D173" s="41">
        <v>0</v>
      </c>
      <c r="E173" s="42">
        <v>0</v>
      </c>
      <c r="AE173" s="1"/>
    </row>
    <row r="174" spans="2:31" ht="33.15" customHeight="1" x14ac:dyDescent="0.2">
      <c r="B174" s="39">
        <v>0</v>
      </c>
      <c r="C174" s="40" t="s">
        <v>81</v>
      </c>
      <c r="D174" s="41">
        <v>0</v>
      </c>
      <c r="E174" s="42">
        <v>0</v>
      </c>
      <c r="AE174" s="1"/>
    </row>
    <row r="175" spans="2:31" ht="33.15" customHeight="1" x14ac:dyDescent="0.2">
      <c r="B175" s="39">
        <v>0</v>
      </c>
      <c r="C175" s="40" t="s">
        <v>81</v>
      </c>
      <c r="D175" s="41">
        <v>0</v>
      </c>
      <c r="E175" s="42">
        <v>0</v>
      </c>
      <c r="AE175" s="1"/>
    </row>
    <row r="176" spans="2:31" ht="33.15" customHeight="1" x14ac:dyDescent="0.2">
      <c r="B176" s="39">
        <v>0</v>
      </c>
      <c r="C176" s="40" t="s">
        <v>81</v>
      </c>
      <c r="D176" s="41">
        <v>0</v>
      </c>
      <c r="E176" s="42">
        <v>0</v>
      </c>
      <c r="AE176" s="1"/>
    </row>
    <row r="177" spans="2:31" ht="33.15" customHeight="1" x14ac:dyDescent="0.2">
      <c r="B177" s="39">
        <v>0</v>
      </c>
      <c r="C177" s="40" t="s">
        <v>81</v>
      </c>
      <c r="D177" s="41">
        <v>0</v>
      </c>
      <c r="E177" s="42">
        <v>0</v>
      </c>
      <c r="AE177" s="1"/>
    </row>
    <row r="178" spans="2:31" ht="33.15" customHeight="1" x14ac:dyDescent="0.2">
      <c r="B178" s="39">
        <v>0</v>
      </c>
      <c r="C178" s="40" t="s">
        <v>81</v>
      </c>
      <c r="D178" s="41">
        <v>0</v>
      </c>
      <c r="E178" s="42">
        <v>0</v>
      </c>
      <c r="AE178" s="1"/>
    </row>
    <row r="179" spans="2:31" ht="33.15" customHeight="1" x14ac:dyDescent="0.2">
      <c r="B179" s="39">
        <v>0</v>
      </c>
      <c r="C179" s="40" t="s">
        <v>81</v>
      </c>
      <c r="D179" s="41">
        <v>0</v>
      </c>
      <c r="E179" s="42">
        <v>0</v>
      </c>
      <c r="AE179" s="1"/>
    </row>
    <row r="180" spans="2:31" ht="33.15" customHeight="1" x14ac:dyDescent="0.2">
      <c r="B180" s="39">
        <v>0</v>
      </c>
      <c r="C180" s="40" t="s">
        <v>81</v>
      </c>
      <c r="D180" s="41">
        <v>0</v>
      </c>
      <c r="E180" s="42">
        <v>0</v>
      </c>
      <c r="AE180" s="1"/>
    </row>
    <row r="181" spans="2:31" ht="33.15" customHeight="1" x14ac:dyDescent="0.2">
      <c r="B181" s="39">
        <v>0</v>
      </c>
      <c r="C181" s="40" t="s">
        <v>81</v>
      </c>
      <c r="D181" s="41">
        <v>0</v>
      </c>
      <c r="E181" s="42">
        <v>0</v>
      </c>
      <c r="AE181" s="1"/>
    </row>
    <row r="182" spans="2:31" ht="33.15" customHeight="1" x14ac:dyDescent="0.2">
      <c r="B182" s="39">
        <v>0</v>
      </c>
      <c r="C182" s="40" t="s">
        <v>81</v>
      </c>
      <c r="D182" s="41">
        <v>0</v>
      </c>
      <c r="E182" s="42">
        <v>0</v>
      </c>
      <c r="AE182" s="1"/>
    </row>
    <row r="183" spans="2:31" ht="33.15" customHeight="1" x14ac:dyDescent="0.2">
      <c r="B183" s="39">
        <v>0</v>
      </c>
      <c r="C183" s="40" t="s">
        <v>81</v>
      </c>
      <c r="D183" s="41">
        <v>0</v>
      </c>
      <c r="E183" s="42">
        <v>0</v>
      </c>
      <c r="AE183" s="1"/>
    </row>
    <row r="184" spans="2:31" ht="33.15" customHeight="1" x14ac:dyDescent="0.2">
      <c r="B184" s="39">
        <v>0</v>
      </c>
      <c r="C184" s="40" t="s">
        <v>81</v>
      </c>
      <c r="D184" s="41">
        <v>0</v>
      </c>
      <c r="E184" s="42">
        <v>0</v>
      </c>
      <c r="AE184" s="1"/>
    </row>
    <row r="185" spans="2:31" ht="33.15" customHeight="1" x14ac:dyDescent="0.2">
      <c r="B185" s="39">
        <v>0</v>
      </c>
      <c r="C185" s="40" t="s">
        <v>81</v>
      </c>
      <c r="D185" s="41">
        <v>0</v>
      </c>
      <c r="E185" s="42">
        <v>0</v>
      </c>
      <c r="AE185" s="1"/>
    </row>
    <row r="186" spans="2:31" ht="33.15" customHeight="1" x14ac:dyDescent="0.2">
      <c r="B186" s="39">
        <v>0</v>
      </c>
      <c r="C186" s="40" t="s">
        <v>81</v>
      </c>
      <c r="D186" s="41">
        <v>0</v>
      </c>
      <c r="E186" s="42">
        <v>0</v>
      </c>
      <c r="AE186" s="1"/>
    </row>
    <row r="187" spans="2:31" ht="33.15" customHeight="1" x14ac:dyDescent="0.2">
      <c r="B187" s="39">
        <v>0</v>
      </c>
      <c r="C187" s="40" t="s">
        <v>81</v>
      </c>
      <c r="D187" s="41">
        <v>0</v>
      </c>
      <c r="E187" s="42">
        <v>0</v>
      </c>
      <c r="AE187" s="1"/>
    </row>
    <row r="188" spans="2:31" ht="33.15" customHeight="1" x14ac:dyDescent="0.2">
      <c r="B188" s="39">
        <v>0</v>
      </c>
      <c r="C188" s="40" t="s">
        <v>81</v>
      </c>
      <c r="D188" s="41">
        <v>0</v>
      </c>
      <c r="E188" s="42">
        <v>0</v>
      </c>
      <c r="AE188" s="1"/>
    </row>
    <row r="189" spans="2:31" ht="33.15" customHeight="1" x14ac:dyDescent="0.2">
      <c r="B189" s="39">
        <v>0</v>
      </c>
      <c r="C189" s="40" t="s">
        <v>81</v>
      </c>
      <c r="D189" s="41">
        <v>0</v>
      </c>
      <c r="E189" s="42">
        <v>0</v>
      </c>
      <c r="AE189" s="1"/>
    </row>
    <row r="190" spans="2:31" ht="33.15" customHeight="1" x14ac:dyDescent="0.2">
      <c r="B190" s="39">
        <v>0</v>
      </c>
      <c r="C190" s="40" t="s">
        <v>81</v>
      </c>
      <c r="D190" s="41">
        <v>0</v>
      </c>
      <c r="E190" s="42">
        <v>0</v>
      </c>
      <c r="AE190" s="1"/>
    </row>
    <row r="191" spans="2:31" ht="33.15" customHeight="1" x14ac:dyDescent="0.2">
      <c r="B191" s="39">
        <v>0</v>
      </c>
      <c r="C191" s="40" t="s">
        <v>81</v>
      </c>
      <c r="D191" s="41">
        <v>0</v>
      </c>
      <c r="E191" s="42">
        <v>0</v>
      </c>
      <c r="AE191" s="1"/>
    </row>
    <row r="192" spans="2:31" ht="33.15" customHeight="1" x14ac:dyDescent="0.2">
      <c r="B192" s="39">
        <v>0</v>
      </c>
      <c r="C192" s="40" t="s">
        <v>81</v>
      </c>
      <c r="D192" s="41">
        <v>0</v>
      </c>
      <c r="E192" s="42">
        <v>0</v>
      </c>
      <c r="AE192" s="1"/>
    </row>
    <row r="193" spans="2:31" ht="33.15" customHeight="1" x14ac:dyDescent="0.2">
      <c r="B193" s="39">
        <v>0</v>
      </c>
      <c r="C193" s="40" t="s">
        <v>81</v>
      </c>
      <c r="D193" s="41">
        <v>0</v>
      </c>
      <c r="E193" s="42">
        <v>0</v>
      </c>
      <c r="AE193" s="1"/>
    </row>
    <row r="194" spans="2:31" ht="33.15" customHeight="1" x14ac:dyDescent="0.2">
      <c r="B194" s="39">
        <v>0</v>
      </c>
      <c r="C194" s="40" t="s">
        <v>81</v>
      </c>
      <c r="D194" s="41">
        <v>0</v>
      </c>
      <c r="E194" s="42">
        <v>0</v>
      </c>
      <c r="AE194" s="1"/>
    </row>
    <row r="195" spans="2:31" ht="33.15" customHeight="1" x14ac:dyDescent="0.2">
      <c r="B195" s="39">
        <v>0</v>
      </c>
      <c r="C195" s="40" t="s">
        <v>81</v>
      </c>
      <c r="D195" s="41">
        <v>0</v>
      </c>
      <c r="E195" s="42">
        <v>0</v>
      </c>
      <c r="AE195" s="1"/>
    </row>
    <row r="196" spans="2:31" ht="33.15" customHeight="1" x14ac:dyDescent="0.2">
      <c r="B196" s="39">
        <v>0</v>
      </c>
      <c r="C196" s="40" t="s">
        <v>81</v>
      </c>
      <c r="D196" s="41">
        <v>0</v>
      </c>
      <c r="E196" s="42">
        <v>0</v>
      </c>
      <c r="AE196" s="1"/>
    </row>
    <row r="197" spans="2:31" ht="33.15" customHeight="1" x14ac:dyDescent="0.2">
      <c r="B197" s="39">
        <v>0</v>
      </c>
      <c r="C197" s="40" t="s">
        <v>81</v>
      </c>
      <c r="D197" s="41">
        <v>0</v>
      </c>
      <c r="E197" s="42">
        <v>0</v>
      </c>
      <c r="AE197" s="1"/>
    </row>
    <row r="198" spans="2:31" ht="33.15" customHeight="1" x14ac:dyDescent="0.2">
      <c r="B198" s="39">
        <v>0</v>
      </c>
      <c r="C198" s="40" t="s">
        <v>81</v>
      </c>
      <c r="D198" s="41">
        <v>0</v>
      </c>
      <c r="E198" s="42">
        <v>0</v>
      </c>
      <c r="AE198" s="1"/>
    </row>
    <row r="199" spans="2:31" ht="33.15" customHeight="1" x14ac:dyDescent="0.2">
      <c r="B199" s="39">
        <v>0</v>
      </c>
      <c r="C199" s="40" t="s">
        <v>81</v>
      </c>
      <c r="D199" s="41">
        <v>0</v>
      </c>
      <c r="E199" s="42">
        <v>0</v>
      </c>
      <c r="AE199" s="1"/>
    </row>
    <row r="200" spans="2:31" ht="33.15" customHeight="1" x14ac:dyDescent="0.2">
      <c r="B200" s="39">
        <v>0</v>
      </c>
      <c r="C200" s="40" t="s">
        <v>81</v>
      </c>
      <c r="D200" s="41">
        <v>0</v>
      </c>
      <c r="E200" s="42">
        <v>0</v>
      </c>
      <c r="AE200" s="1"/>
    </row>
    <row r="201" spans="2:31" ht="33.15" customHeight="1" x14ac:dyDescent="0.2">
      <c r="B201" s="39">
        <v>0</v>
      </c>
      <c r="C201" s="40" t="s">
        <v>81</v>
      </c>
      <c r="D201" s="41">
        <v>0</v>
      </c>
      <c r="E201" s="42">
        <v>0</v>
      </c>
      <c r="AE201" s="1"/>
    </row>
    <row r="202" spans="2:31" ht="33.15" customHeight="1" x14ac:dyDescent="0.2">
      <c r="B202" s="39">
        <v>0</v>
      </c>
      <c r="C202" s="40" t="s">
        <v>81</v>
      </c>
      <c r="D202" s="41">
        <v>0</v>
      </c>
      <c r="E202" s="42">
        <v>0</v>
      </c>
      <c r="AE202" s="1"/>
    </row>
    <row r="203" spans="2:31" ht="33.15" customHeight="1" x14ac:dyDescent="0.2">
      <c r="B203" s="39">
        <v>0</v>
      </c>
      <c r="C203" s="40" t="s">
        <v>81</v>
      </c>
      <c r="D203" s="41">
        <v>0</v>
      </c>
      <c r="E203" s="42">
        <v>0</v>
      </c>
      <c r="AE203" s="1"/>
    </row>
    <row r="204" spans="2:31" ht="33.15" customHeight="1" x14ac:dyDescent="0.2">
      <c r="B204" s="39">
        <v>0</v>
      </c>
      <c r="C204" s="40" t="s">
        <v>81</v>
      </c>
      <c r="D204" s="41">
        <v>0</v>
      </c>
      <c r="E204" s="42">
        <v>0</v>
      </c>
      <c r="AE204" s="1"/>
    </row>
    <row r="205" spans="2:31" ht="33.15" customHeight="1" x14ac:dyDescent="0.2">
      <c r="B205" s="39">
        <v>0</v>
      </c>
      <c r="C205" s="40" t="s">
        <v>81</v>
      </c>
      <c r="D205" s="41">
        <v>0</v>
      </c>
      <c r="E205" s="42">
        <v>0</v>
      </c>
      <c r="AE205" s="1"/>
    </row>
    <row r="206" spans="2:31" ht="33.15" customHeight="1" x14ac:dyDescent="0.2">
      <c r="B206" s="39">
        <v>0</v>
      </c>
      <c r="C206" s="40" t="s">
        <v>81</v>
      </c>
      <c r="D206" s="41">
        <v>0</v>
      </c>
      <c r="E206" s="42">
        <v>0</v>
      </c>
      <c r="AE206" s="1"/>
    </row>
    <row r="207" spans="2:31" ht="33.15" customHeight="1" x14ac:dyDescent="0.2">
      <c r="B207" s="39">
        <v>0</v>
      </c>
      <c r="C207" s="40" t="s">
        <v>81</v>
      </c>
      <c r="D207" s="41">
        <v>0</v>
      </c>
      <c r="E207" s="42">
        <v>0</v>
      </c>
      <c r="AE207" s="1"/>
    </row>
    <row r="208" spans="2:31" ht="33.15" customHeight="1" x14ac:dyDescent="0.2">
      <c r="B208" s="39">
        <v>0</v>
      </c>
      <c r="C208" s="40" t="s">
        <v>81</v>
      </c>
      <c r="D208" s="41">
        <v>0</v>
      </c>
      <c r="E208" s="42">
        <v>0</v>
      </c>
      <c r="AE208" s="1"/>
    </row>
    <row r="209" spans="2:31" ht="33.15" customHeight="1" x14ac:dyDescent="0.2">
      <c r="B209" s="39">
        <v>0</v>
      </c>
      <c r="C209" s="40" t="s">
        <v>81</v>
      </c>
      <c r="D209" s="41">
        <v>0</v>
      </c>
      <c r="E209" s="42">
        <v>0</v>
      </c>
      <c r="AE209" s="1"/>
    </row>
    <row r="210" spans="2:31" ht="33.15" customHeight="1" x14ac:dyDescent="0.2">
      <c r="B210" s="39">
        <v>0</v>
      </c>
      <c r="C210" s="40" t="s">
        <v>81</v>
      </c>
      <c r="D210" s="41">
        <v>0</v>
      </c>
      <c r="E210" s="42">
        <v>0</v>
      </c>
      <c r="AE210" s="1"/>
    </row>
    <row r="211" spans="2:31" ht="33.15" customHeight="1" x14ac:dyDescent="0.2">
      <c r="B211" s="39">
        <v>0</v>
      </c>
      <c r="C211" s="40" t="s">
        <v>81</v>
      </c>
      <c r="D211" s="41">
        <v>0</v>
      </c>
      <c r="E211" s="42">
        <v>0</v>
      </c>
      <c r="AE211" s="1"/>
    </row>
    <row r="212" spans="2:31" ht="33.15" customHeight="1" x14ac:dyDescent="0.2">
      <c r="B212" s="39">
        <v>0</v>
      </c>
      <c r="C212" s="40" t="s">
        <v>81</v>
      </c>
      <c r="D212" s="41">
        <v>0</v>
      </c>
      <c r="E212" s="42">
        <v>0</v>
      </c>
      <c r="AE212" s="1"/>
    </row>
    <row r="213" spans="2:31" ht="33.15" customHeight="1" x14ac:dyDescent="0.2">
      <c r="B213" s="39">
        <v>0</v>
      </c>
      <c r="C213" s="40" t="s">
        <v>81</v>
      </c>
      <c r="D213" s="41">
        <v>0</v>
      </c>
      <c r="E213" s="42">
        <v>0</v>
      </c>
      <c r="AE213" s="1"/>
    </row>
    <row r="214" spans="2:31" ht="33.15" customHeight="1" x14ac:dyDescent="0.2">
      <c r="B214" s="39">
        <v>0</v>
      </c>
      <c r="C214" s="40" t="s">
        <v>81</v>
      </c>
      <c r="D214" s="41">
        <v>0</v>
      </c>
      <c r="E214" s="42">
        <v>0</v>
      </c>
      <c r="AE214" s="1"/>
    </row>
    <row r="215" spans="2:31" ht="33.15" customHeight="1" x14ac:dyDescent="0.2">
      <c r="B215" s="39">
        <v>0</v>
      </c>
      <c r="C215" s="40" t="s">
        <v>81</v>
      </c>
      <c r="D215" s="41">
        <v>0</v>
      </c>
      <c r="E215" s="42">
        <v>0</v>
      </c>
      <c r="AE215" s="1"/>
    </row>
    <row r="216" spans="2:31" ht="33.15" customHeight="1" x14ac:dyDescent="0.2">
      <c r="B216" s="39">
        <v>0</v>
      </c>
      <c r="C216" s="40" t="s">
        <v>81</v>
      </c>
      <c r="D216" s="41">
        <v>0</v>
      </c>
      <c r="E216" s="42">
        <v>0</v>
      </c>
      <c r="AE216" s="1"/>
    </row>
    <row r="217" spans="2:31" ht="33.15" customHeight="1" x14ac:dyDescent="0.2">
      <c r="B217" s="39">
        <v>0</v>
      </c>
      <c r="C217" s="40" t="s">
        <v>81</v>
      </c>
      <c r="D217" s="41">
        <v>0</v>
      </c>
      <c r="E217" s="42">
        <v>0</v>
      </c>
      <c r="AE217" s="1"/>
    </row>
    <row r="218" spans="2:31" ht="33.15" customHeight="1" x14ac:dyDescent="0.2">
      <c r="B218" s="39">
        <v>0</v>
      </c>
      <c r="C218" s="40" t="s">
        <v>81</v>
      </c>
      <c r="D218" s="41">
        <v>0</v>
      </c>
      <c r="E218" s="42">
        <v>0</v>
      </c>
      <c r="AE218" s="1"/>
    </row>
    <row r="219" spans="2:31" ht="33.15" customHeight="1" x14ac:dyDescent="0.2">
      <c r="B219" s="39">
        <v>0</v>
      </c>
      <c r="C219" s="40" t="s">
        <v>81</v>
      </c>
      <c r="D219" s="41">
        <v>0</v>
      </c>
      <c r="E219" s="42">
        <v>0</v>
      </c>
      <c r="AE219" s="1"/>
    </row>
    <row r="220" spans="2:31" ht="33.15" customHeight="1" x14ac:dyDescent="0.2">
      <c r="B220" s="39">
        <v>0</v>
      </c>
      <c r="C220" s="40" t="s">
        <v>81</v>
      </c>
      <c r="D220" s="41">
        <v>0</v>
      </c>
      <c r="E220" s="42">
        <v>0</v>
      </c>
      <c r="AE220" s="1"/>
    </row>
    <row r="221" spans="2:31" ht="33.15" customHeight="1" x14ac:dyDescent="0.2">
      <c r="B221" s="39">
        <v>0</v>
      </c>
      <c r="C221" s="40" t="s">
        <v>81</v>
      </c>
      <c r="D221" s="41">
        <v>0</v>
      </c>
      <c r="E221" s="42">
        <v>0</v>
      </c>
      <c r="AE221" s="1"/>
    </row>
    <row r="222" spans="2:31" ht="11.25" customHeight="1" x14ac:dyDescent="0.2">
      <c r="B222" s="39">
        <v>0</v>
      </c>
      <c r="C222" s="40" t="s">
        <v>81</v>
      </c>
      <c r="D222" s="41">
        <v>0</v>
      </c>
      <c r="E222" s="42">
        <v>0</v>
      </c>
      <c r="AE222" s="1"/>
    </row>
    <row r="223" spans="2:31" ht="11.25" customHeight="1" x14ac:dyDescent="0.2">
      <c r="B223" s="39">
        <v>0</v>
      </c>
      <c r="C223" s="40" t="s">
        <v>81</v>
      </c>
      <c r="D223" s="41">
        <v>0</v>
      </c>
      <c r="E223" s="42">
        <v>0</v>
      </c>
      <c r="AE223" s="1"/>
    </row>
    <row r="224" spans="2:31" ht="11.25" customHeight="1" x14ac:dyDescent="0.2">
      <c r="B224" s="39">
        <v>0</v>
      </c>
      <c r="C224" s="40" t="s">
        <v>81</v>
      </c>
      <c r="D224" s="41">
        <v>0</v>
      </c>
      <c r="E224" s="42">
        <v>0</v>
      </c>
      <c r="AE224" s="1"/>
    </row>
    <row r="225" spans="2:31" ht="11.25" customHeight="1" x14ac:dyDescent="0.2">
      <c r="B225" s="39">
        <v>0</v>
      </c>
      <c r="C225" s="40" t="s">
        <v>81</v>
      </c>
      <c r="D225" s="41">
        <v>0</v>
      </c>
      <c r="E225" s="42">
        <v>0</v>
      </c>
      <c r="AE225" s="1"/>
    </row>
    <row r="226" spans="2:31" ht="11.25" customHeight="1" x14ac:dyDescent="0.2">
      <c r="B226" s="39">
        <v>0</v>
      </c>
      <c r="C226" s="40" t="s">
        <v>81</v>
      </c>
      <c r="D226" s="41">
        <v>0</v>
      </c>
      <c r="E226" s="42">
        <v>0</v>
      </c>
      <c r="AE226" s="1"/>
    </row>
    <row r="227" spans="2:31" ht="11.25" customHeight="1" x14ac:dyDescent="0.2">
      <c r="B227" s="39">
        <v>0</v>
      </c>
      <c r="C227" s="40" t="s">
        <v>81</v>
      </c>
      <c r="D227" s="41">
        <v>0</v>
      </c>
      <c r="E227" s="42">
        <v>0</v>
      </c>
      <c r="AE227" s="1"/>
    </row>
    <row r="228" spans="2:31" ht="11.25" customHeight="1" x14ac:dyDescent="0.2">
      <c r="B228" s="39">
        <v>0</v>
      </c>
      <c r="C228" s="40" t="s">
        <v>81</v>
      </c>
      <c r="D228" s="41">
        <v>0</v>
      </c>
      <c r="E228" s="42">
        <v>0</v>
      </c>
      <c r="AE228" s="1"/>
    </row>
    <row r="229" spans="2:31" ht="11.25" customHeight="1" x14ac:dyDescent="0.2">
      <c r="B229" s="39">
        <v>0</v>
      </c>
      <c r="C229" s="40" t="s">
        <v>81</v>
      </c>
      <c r="D229" s="41">
        <v>0</v>
      </c>
      <c r="E229" s="42">
        <v>0</v>
      </c>
      <c r="AE229" s="1"/>
    </row>
    <row r="230" spans="2:31" ht="11.25" customHeight="1" x14ac:dyDescent="0.2">
      <c r="B230" s="39">
        <v>0</v>
      </c>
      <c r="C230" s="40" t="s">
        <v>81</v>
      </c>
      <c r="D230" s="41">
        <v>0</v>
      </c>
      <c r="E230" s="42">
        <v>0</v>
      </c>
      <c r="AE230" s="1"/>
    </row>
    <row r="231" spans="2:31" ht="11.25" customHeight="1" x14ac:dyDescent="0.2">
      <c r="B231" s="39">
        <v>0</v>
      </c>
      <c r="C231" s="40" t="s">
        <v>81</v>
      </c>
      <c r="D231" s="41">
        <v>0</v>
      </c>
      <c r="E231" s="42">
        <v>0</v>
      </c>
      <c r="AE231" s="1"/>
    </row>
    <row r="232" spans="2:31" ht="11.25" customHeight="1" x14ac:dyDescent="0.2">
      <c r="B232" s="39">
        <v>0</v>
      </c>
      <c r="C232" s="40" t="s">
        <v>81</v>
      </c>
      <c r="D232" s="41">
        <v>0</v>
      </c>
      <c r="E232" s="42">
        <v>0</v>
      </c>
      <c r="AE232" s="1"/>
    </row>
    <row r="233" spans="2:31" ht="11.25" customHeight="1" x14ac:dyDescent="0.2">
      <c r="B233" s="39">
        <v>0</v>
      </c>
      <c r="C233" s="40" t="s">
        <v>81</v>
      </c>
      <c r="D233" s="41">
        <v>0</v>
      </c>
      <c r="E233" s="42">
        <v>0</v>
      </c>
      <c r="AE233" s="1"/>
    </row>
    <row r="234" spans="2:31" ht="11.25" customHeight="1" x14ac:dyDescent="0.2">
      <c r="B234" s="39">
        <v>0</v>
      </c>
      <c r="C234" s="40" t="s">
        <v>81</v>
      </c>
      <c r="D234" s="41">
        <v>0</v>
      </c>
      <c r="E234" s="42">
        <v>0</v>
      </c>
      <c r="AE234" s="1"/>
    </row>
    <row r="235" spans="2:31" ht="11.25" customHeight="1" x14ac:dyDescent="0.2">
      <c r="B235" s="39">
        <v>0</v>
      </c>
      <c r="C235" s="40" t="s">
        <v>81</v>
      </c>
      <c r="D235" s="41">
        <v>0</v>
      </c>
      <c r="E235" s="42">
        <v>0</v>
      </c>
      <c r="AE235" s="1"/>
    </row>
    <row r="236" spans="2:31" ht="11.25" customHeight="1" x14ac:dyDescent="0.2">
      <c r="B236" s="39">
        <v>0</v>
      </c>
      <c r="C236" s="40" t="s">
        <v>81</v>
      </c>
      <c r="D236" s="41">
        <v>0</v>
      </c>
      <c r="E236" s="42">
        <v>0</v>
      </c>
      <c r="AE236" s="1"/>
    </row>
    <row r="237" spans="2:31" ht="11.25" customHeight="1" x14ac:dyDescent="0.2">
      <c r="B237" s="39">
        <v>0</v>
      </c>
      <c r="C237" s="40" t="s">
        <v>81</v>
      </c>
      <c r="D237" s="41">
        <v>0</v>
      </c>
      <c r="E237" s="42">
        <v>0</v>
      </c>
      <c r="AE237" s="1"/>
    </row>
    <row r="238" spans="2:31" ht="11.25" customHeight="1" x14ac:dyDescent="0.2">
      <c r="B238" s="39">
        <v>0</v>
      </c>
      <c r="C238" s="40" t="s">
        <v>81</v>
      </c>
      <c r="D238" s="41">
        <v>0</v>
      </c>
      <c r="E238" s="42">
        <v>0</v>
      </c>
      <c r="AE238" s="1"/>
    </row>
    <row r="239" spans="2:31" ht="11.25" customHeight="1" x14ac:dyDescent="0.2">
      <c r="B239" s="39">
        <v>0</v>
      </c>
      <c r="C239" s="40" t="s">
        <v>81</v>
      </c>
      <c r="D239" s="41">
        <v>0</v>
      </c>
      <c r="E239" s="42">
        <v>0</v>
      </c>
      <c r="AE239" s="1"/>
    </row>
    <row r="240" spans="2:31" ht="11.25" customHeight="1" x14ac:dyDescent="0.2">
      <c r="B240" s="39">
        <v>0</v>
      </c>
      <c r="C240" s="40" t="s">
        <v>81</v>
      </c>
      <c r="D240" s="41">
        <v>0</v>
      </c>
      <c r="E240" s="42">
        <v>0</v>
      </c>
      <c r="AE240" s="1"/>
    </row>
    <row r="241" spans="2:31" ht="11.25" customHeight="1" x14ac:dyDescent="0.2">
      <c r="B241" s="39">
        <v>0</v>
      </c>
      <c r="C241" s="40" t="s">
        <v>81</v>
      </c>
      <c r="D241" s="41">
        <v>0</v>
      </c>
      <c r="E241" s="42">
        <v>0</v>
      </c>
      <c r="AE241" s="1"/>
    </row>
    <row r="242" spans="2:31" ht="11.25" customHeight="1" x14ac:dyDescent="0.2">
      <c r="B242" s="39">
        <v>0</v>
      </c>
      <c r="C242" s="40" t="s">
        <v>81</v>
      </c>
      <c r="D242" s="41">
        <v>0</v>
      </c>
      <c r="E242" s="42">
        <v>0</v>
      </c>
      <c r="AE242" s="1"/>
    </row>
    <row r="243" spans="2:31" ht="11.25" customHeight="1" x14ac:dyDescent="0.2">
      <c r="B243" s="39">
        <v>0</v>
      </c>
      <c r="C243" s="40" t="s">
        <v>81</v>
      </c>
      <c r="D243" s="41">
        <v>0</v>
      </c>
      <c r="E243" s="42">
        <v>0</v>
      </c>
      <c r="AE243" s="1"/>
    </row>
    <row r="244" spans="2:31" ht="11.25" customHeight="1" x14ac:dyDescent="0.2">
      <c r="B244" s="39">
        <v>0</v>
      </c>
      <c r="C244" s="40" t="s">
        <v>81</v>
      </c>
      <c r="D244" s="41">
        <v>0</v>
      </c>
      <c r="E244" s="42">
        <v>0</v>
      </c>
      <c r="AE244" s="1"/>
    </row>
    <row r="245" spans="2:31" ht="11.25" customHeight="1" x14ac:dyDescent="0.2">
      <c r="B245" s="39">
        <v>0</v>
      </c>
      <c r="C245" s="40" t="s">
        <v>81</v>
      </c>
      <c r="D245" s="41">
        <v>0</v>
      </c>
      <c r="E245" s="42">
        <v>0</v>
      </c>
      <c r="AE245" s="1"/>
    </row>
    <row r="246" spans="2:31" ht="11.25" customHeight="1" x14ac:dyDescent="0.2">
      <c r="B246" s="39">
        <v>0</v>
      </c>
      <c r="C246" s="40" t="s">
        <v>81</v>
      </c>
      <c r="D246" s="41">
        <v>0</v>
      </c>
      <c r="E246" s="42">
        <v>0</v>
      </c>
      <c r="AE246" s="1"/>
    </row>
    <row r="247" spans="2:31" ht="11.25" customHeight="1" x14ac:dyDescent="0.2">
      <c r="B247" s="39">
        <v>0</v>
      </c>
      <c r="C247" s="40" t="s">
        <v>81</v>
      </c>
      <c r="D247" s="41">
        <v>0</v>
      </c>
      <c r="E247" s="42">
        <v>0</v>
      </c>
      <c r="AE247" s="1"/>
    </row>
    <row r="248" spans="2:31" ht="11.25" customHeight="1" x14ac:dyDescent="0.2">
      <c r="B248" s="39">
        <v>0</v>
      </c>
      <c r="C248" s="40" t="s">
        <v>81</v>
      </c>
      <c r="D248" s="41">
        <v>0</v>
      </c>
      <c r="E248" s="42">
        <v>0</v>
      </c>
      <c r="AE248" s="1"/>
    </row>
    <row r="249" spans="2:31" ht="11.25" customHeight="1" x14ac:dyDescent="0.2">
      <c r="B249" s="39">
        <v>0</v>
      </c>
      <c r="C249" s="40" t="s">
        <v>81</v>
      </c>
      <c r="D249" s="41">
        <v>0</v>
      </c>
      <c r="E249" s="42">
        <v>0</v>
      </c>
      <c r="AE249" s="1"/>
    </row>
    <row r="250" spans="2:31" ht="11.25" customHeight="1" x14ac:dyDescent="0.2">
      <c r="B250" s="39">
        <v>0</v>
      </c>
      <c r="C250" s="40" t="s">
        <v>81</v>
      </c>
      <c r="D250" s="41">
        <v>0</v>
      </c>
      <c r="E250" s="42">
        <v>0</v>
      </c>
      <c r="AE250" s="1"/>
    </row>
    <row r="251" spans="2:31" ht="11.25" customHeight="1" x14ac:dyDescent="0.2">
      <c r="B251" s="39">
        <v>0</v>
      </c>
      <c r="C251" s="40" t="s">
        <v>81</v>
      </c>
      <c r="D251" s="41">
        <v>0</v>
      </c>
      <c r="E251" s="42">
        <v>0</v>
      </c>
      <c r="AE251" s="1"/>
    </row>
    <row r="252" spans="2:31" ht="11.25" customHeight="1" x14ac:dyDescent="0.2">
      <c r="B252" s="39">
        <v>0</v>
      </c>
      <c r="C252" s="40" t="s">
        <v>81</v>
      </c>
      <c r="D252" s="41">
        <v>0</v>
      </c>
      <c r="E252" s="42">
        <v>0</v>
      </c>
      <c r="AE252" s="1"/>
    </row>
    <row r="253" spans="2:31" ht="11.25" customHeight="1" x14ac:dyDescent="0.2">
      <c r="B253" s="39">
        <v>0</v>
      </c>
      <c r="C253" s="40" t="s">
        <v>81</v>
      </c>
      <c r="D253" s="41">
        <v>0</v>
      </c>
      <c r="E253" s="42">
        <v>0</v>
      </c>
      <c r="AE253" s="1"/>
    </row>
    <row r="254" spans="2:31" ht="11.25" customHeight="1" x14ac:dyDescent="0.2">
      <c r="B254" s="39">
        <v>0</v>
      </c>
      <c r="C254" s="40" t="s">
        <v>81</v>
      </c>
      <c r="D254" s="41">
        <v>0</v>
      </c>
      <c r="E254" s="42">
        <v>0</v>
      </c>
      <c r="AE254" s="1"/>
    </row>
    <row r="255" spans="2:31" ht="11.25" customHeight="1" x14ac:dyDescent="0.2">
      <c r="B255" s="39">
        <v>0</v>
      </c>
      <c r="C255" s="40" t="s">
        <v>81</v>
      </c>
      <c r="D255" s="41">
        <v>0</v>
      </c>
      <c r="E255" s="42">
        <v>0</v>
      </c>
      <c r="AE255" s="1"/>
    </row>
    <row r="256" spans="2:31" ht="11.25" customHeight="1" x14ac:dyDescent="0.2">
      <c r="B256" s="39">
        <v>0</v>
      </c>
      <c r="C256" s="40" t="s">
        <v>81</v>
      </c>
      <c r="D256" s="41">
        <v>0</v>
      </c>
      <c r="E256" s="42">
        <v>0</v>
      </c>
      <c r="AE256" s="1"/>
    </row>
    <row r="257" spans="2:31" ht="11.25" customHeight="1" x14ac:dyDescent="0.2">
      <c r="B257" s="39">
        <v>0</v>
      </c>
      <c r="C257" s="40" t="s">
        <v>81</v>
      </c>
      <c r="D257" s="41">
        <v>0</v>
      </c>
      <c r="E257" s="42">
        <v>0</v>
      </c>
      <c r="AE257" s="1"/>
    </row>
    <row r="258" spans="2:31" ht="11.25" customHeight="1" x14ac:dyDescent="0.2">
      <c r="B258" s="39">
        <v>0</v>
      </c>
      <c r="C258" s="40" t="s">
        <v>81</v>
      </c>
      <c r="D258" s="41">
        <v>0</v>
      </c>
      <c r="E258" s="42">
        <v>0</v>
      </c>
      <c r="AE258" s="1"/>
    </row>
    <row r="259" spans="2:31" ht="11.25" customHeight="1" x14ac:dyDescent="0.2">
      <c r="B259" s="39">
        <v>0</v>
      </c>
      <c r="C259" s="40" t="s">
        <v>81</v>
      </c>
      <c r="D259" s="41">
        <v>0</v>
      </c>
      <c r="E259" s="42">
        <v>0</v>
      </c>
      <c r="AE259" s="1"/>
    </row>
    <row r="260" spans="2:31" ht="11.25" customHeight="1" x14ac:dyDescent="0.2">
      <c r="B260" s="39">
        <v>0</v>
      </c>
      <c r="C260" s="40" t="s">
        <v>81</v>
      </c>
      <c r="D260" s="41">
        <v>0</v>
      </c>
      <c r="E260" s="42">
        <v>0</v>
      </c>
      <c r="AE260" s="1"/>
    </row>
    <row r="261" spans="2:31" ht="11.25" customHeight="1" x14ac:dyDescent="0.2">
      <c r="B261" s="39">
        <v>0</v>
      </c>
      <c r="C261" s="40" t="s">
        <v>81</v>
      </c>
      <c r="D261" s="41">
        <v>0</v>
      </c>
      <c r="E261" s="42">
        <v>0</v>
      </c>
      <c r="AE261" s="1"/>
    </row>
    <row r="262" spans="2:31" ht="11.25" customHeight="1" x14ac:dyDescent="0.2">
      <c r="B262" s="39">
        <v>0</v>
      </c>
      <c r="C262" s="40" t="s">
        <v>81</v>
      </c>
      <c r="D262" s="41">
        <v>0</v>
      </c>
      <c r="E262" s="42">
        <v>0</v>
      </c>
      <c r="AE262" s="1"/>
    </row>
    <row r="263" spans="2:31" ht="11.25" customHeight="1" x14ac:dyDescent="0.2">
      <c r="B263" s="39">
        <v>0</v>
      </c>
      <c r="C263" s="40" t="s">
        <v>81</v>
      </c>
      <c r="D263" s="41">
        <v>0</v>
      </c>
      <c r="E263" s="42">
        <v>0</v>
      </c>
      <c r="AE263" s="1"/>
    </row>
    <row r="264" spans="2:31" ht="11.25" customHeight="1" x14ac:dyDescent="0.2">
      <c r="B264" s="39">
        <v>0</v>
      </c>
      <c r="C264" s="40" t="s">
        <v>81</v>
      </c>
      <c r="D264" s="41">
        <v>0</v>
      </c>
      <c r="E264" s="42">
        <v>0</v>
      </c>
      <c r="AE264" s="1"/>
    </row>
    <row r="265" spans="2:31" ht="11.25" customHeight="1" x14ac:dyDescent="0.2">
      <c r="B265" s="39">
        <v>0</v>
      </c>
      <c r="C265" s="40" t="s">
        <v>81</v>
      </c>
      <c r="D265" s="41">
        <v>0</v>
      </c>
      <c r="E265" s="42">
        <v>0</v>
      </c>
      <c r="AE265" s="1"/>
    </row>
    <row r="266" spans="2:31" ht="11.25" customHeight="1" x14ac:dyDescent="0.2">
      <c r="B266" s="39">
        <v>0</v>
      </c>
      <c r="C266" s="40" t="s">
        <v>81</v>
      </c>
      <c r="D266" s="41">
        <v>0</v>
      </c>
      <c r="E266" s="42">
        <v>0</v>
      </c>
      <c r="AE266" s="1"/>
    </row>
    <row r="267" spans="2:31" ht="11.25" customHeight="1" x14ac:dyDescent="0.2">
      <c r="B267" s="39">
        <v>0</v>
      </c>
      <c r="C267" s="40" t="s">
        <v>81</v>
      </c>
      <c r="D267" s="41">
        <v>0</v>
      </c>
      <c r="E267" s="42">
        <v>0</v>
      </c>
      <c r="AE267" s="1"/>
    </row>
    <row r="268" spans="2:31" ht="11.25" customHeight="1" x14ac:dyDescent="0.2">
      <c r="B268" s="39">
        <v>0</v>
      </c>
      <c r="C268" s="40" t="s">
        <v>81</v>
      </c>
      <c r="D268" s="41">
        <v>0</v>
      </c>
      <c r="E268" s="42">
        <v>0</v>
      </c>
      <c r="AE268" s="1"/>
    </row>
    <row r="269" spans="2:31" ht="11.25" customHeight="1" x14ac:dyDescent="0.2">
      <c r="B269" s="39">
        <v>0</v>
      </c>
      <c r="C269" s="40" t="s">
        <v>81</v>
      </c>
      <c r="D269" s="41">
        <v>0</v>
      </c>
      <c r="E269" s="42">
        <v>0</v>
      </c>
      <c r="AE269" s="1"/>
    </row>
    <row r="270" spans="2:31" ht="11.25" customHeight="1" x14ac:dyDescent="0.2">
      <c r="B270" s="39">
        <v>0</v>
      </c>
      <c r="C270" s="40" t="s">
        <v>81</v>
      </c>
      <c r="D270" s="41">
        <v>0</v>
      </c>
      <c r="E270" s="42">
        <v>0</v>
      </c>
      <c r="AE270" s="1"/>
    </row>
    <row r="271" spans="2:31" ht="11.25" customHeight="1" x14ac:dyDescent="0.2">
      <c r="B271" s="39">
        <v>0</v>
      </c>
      <c r="C271" s="40" t="s">
        <v>81</v>
      </c>
      <c r="D271" s="41">
        <v>0</v>
      </c>
      <c r="E271" s="42">
        <v>0</v>
      </c>
      <c r="AE271" s="1"/>
    </row>
    <row r="272" spans="2:31" ht="11.25" customHeight="1" x14ac:dyDescent="0.2">
      <c r="B272" s="39">
        <v>0</v>
      </c>
      <c r="C272" s="40" t="s">
        <v>81</v>
      </c>
      <c r="D272" s="41">
        <v>0</v>
      </c>
      <c r="E272" s="42">
        <v>0</v>
      </c>
      <c r="AE272" s="1"/>
    </row>
    <row r="273" spans="2:31" ht="11.25" customHeight="1" x14ac:dyDescent="0.2">
      <c r="B273" s="39">
        <v>0</v>
      </c>
      <c r="C273" s="40" t="s">
        <v>81</v>
      </c>
      <c r="D273" s="41">
        <v>0</v>
      </c>
      <c r="E273" s="42">
        <v>0</v>
      </c>
      <c r="AE273" s="1"/>
    </row>
    <row r="274" spans="2:31" ht="11.25" customHeight="1" x14ac:dyDescent="0.2">
      <c r="B274" s="39">
        <v>0</v>
      </c>
      <c r="C274" s="40" t="s">
        <v>81</v>
      </c>
      <c r="D274" s="41">
        <v>0</v>
      </c>
      <c r="E274" s="42">
        <v>0</v>
      </c>
      <c r="AE274" s="1"/>
    </row>
    <row r="275" spans="2:31" ht="11.25" customHeight="1" x14ac:dyDescent="0.2">
      <c r="B275" s="39">
        <v>0</v>
      </c>
      <c r="C275" s="40" t="s">
        <v>81</v>
      </c>
      <c r="D275" s="41">
        <v>0</v>
      </c>
      <c r="E275" s="42">
        <v>0</v>
      </c>
      <c r="AE275" s="1"/>
    </row>
    <row r="276" spans="2:31" ht="11.25" customHeight="1" x14ac:dyDescent="0.2">
      <c r="B276" s="39">
        <v>0</v>
      </c>
      <c r="C276" s="40" t="s">
        <v>81</v>
      </c>
      <c r="D276" s="41">
        <v>0</v>
      </c>
      <c r="E276" s="42">
        <v>0</v>
      </c>
      <c r="AE276" s="1"/>
    </row>
    <row r="277" spans="2:31" ht="11.25" customHeight="1" x14ac:dyDescent="0.2">
      <c r="B277" s="39">
        <v>0</v>
      </c>
      <c r="C277" s="40" t="s">
        <v>81</v>
      </c>
      <c r="D277" s="41">
        <v>0</v>
      </c>
      <c r="E277" s="42">
        <v>0</v>
      </c>
      <c r="AE277" s="1"/>
    </row>
    <row r="278" spans="2:31" ht="11.25" customHeight="1" x14ac:dyDescent="0.2">
      <c r="B278" s="39">
        <v>0</v>
      </c>
      <c r="C278" s="40" t="s">
        <v>81</v>
      </c>
      <c r="D278" s="41">
        <v>0</v>
      </c>
      <c r="E278" s="42">
        <v>0</v>
      </c>
      <c r="AE278" s="1"/>
    </row>
    <row r="279" spans="2:31" ht="11.25" customHeight="1" x14ac:dyDescent="0.2">
      <c r="B279" s="39">
        <v>0</v>
      </c>
      <c r="C279" s="40" t="s">
        <v>81</v>
      </c>
      <c r="D279" s="41">
        <v>0</v>
      </c>
      <c r="E279" s="42">
        <v>0</v>
      </c>
      <c r="AE279" s="1"/>
    </row>
    <row r="280" spans="2:31" ht="11.25" customHeight="1" x14ac:dyDescent="0.2">
      <c r="B280" s="39">
        <v>0</v>
      </c>
      <c r="C280" s="40" t="s">
        <v>81</v>
      </c>
      <c r="D280" s="41">
        <v>0</v>
      </c>
      <c r="E280" s="42">
        <v>0</v>
      </c>
      <c r="AE280" s="1"/>
    </row>
    <row r="281" spans="2:31" ht="11.25" customHeight="1" x14ac:dyDescent="0.2">
      <c r="B281" s="39">
        <v>0</v>
      </c>
      <c r="C281" s="40" t="s">
        <v>81</v>
      </c>
      <c r="D281" s="41">
        <v>0</v>
      </c>
      <c r="E281" s="42">
        <v>0</v>
      </c>
      <c r="AE281" s="1"/>
    </row>
    <row r="282" spans="2:31" ht="11.25" customHeight="1" x14ac:dyDescent="0.2">
      <c r="B282" s="39">
        <v>0</v>
      </c>
      <c r="C282" s="40" t="s">
        <v>81</v>
      </c>
      <c r="D282" s="41">
        <v>0</v>
      </c>
      <c r="E282" s="42">
        <v>0</v>
      </c>
      <c r="AE282" s="1"/>
    </row>
    <row r="283" spans="2:31" ht="11.25" customHeight="1" x14ac:dyDescent="0.2">
      <c r="B283" s="39">
        <v>0</v>
      </c>
      <c r="C283" s="40" t="s">
        <v>81</v>
      </c>
      <c r="D283" s="41">
        <v>0</v>
      </c>
      <c r="E283" s="42">
        <v>0</v>
      </c>
      <c r="AE283" s="1"/>
    </row>
    <row r="284" spans="2:31" ht="11.25" customHeight="1" x14ac:dyDescent="0.2">
      <c r="B284" s="39">
        <v>0</v>
      </c>
      <c r="C284" s="40" t="s">
        <v>81</v>
      </c>
      <c r="D284" s="41">
        <v>0</v>
      </c>
      <c r="E284" s="42">
        <v>0</v>
      </c>
      <c r="AE284" s="1"/>
    </row>
    <row r="285" spans="2:31" ht="11.25" customHeight="1" x14ac:dyDescent="0.2">
      <c r="B285" s="39">
        <v>0</v>
      </c>
      <c r="C285" s="40" t="s">
        <v>81</v>
      </c>
      <c r="D285" s="41">
        <v>0</v>
      </c>
      <c r="E285" s="42">
        <v>0</v>
      </c>
      <c r="AE285" s="1"/>
    </row>
    <row r="286" spans="2:31" ht="11.25" customHeight="1" x14ac:dyDescent="0.2">
      <c r="B286" s="39">
        <v>0</v>
      </c>
      <c r="C286" s="40" t="s">
        <v>81</v>
      </c>
      <c r="D286" s="41">
        <v>0</v>
      </c>
      <c r="E286" s="42">
        <v>0</v>
      </c>
      <c r="AE286" s="1"/>
    </row>
    <row r="287" spans="2:31" ht="11.25" customHeight="1" x14ac:dyDescent="0.2">
      <c r="B287" s="39">
        <v>0</v>
      </c>
      <c r="C287" s="40" t="s">
        <v>81</v>
      </c>
      <c r="D287" s="41">
        <v>0</v>
      </c>
      <c r="E287" s="42">
        <v>0</v>
      </c>
      <c r="AE287" s="1"/>
    </row>
    <row r="288" spans="2:31" ht="11.25" customHeight="1" x14ac:dyDescent="0.2">
      <c r="B288" s="39">
        <v>0</v>
      </c>
      <c r="C288" s="40" t="s">
        <v>81</v>
      </c>
      <c r="D288" s="41">
        <v>0</v>
      </c>
      <c r="E288" s="42">
        <v>0</v>
      </c>
      <c r="AE288" s="1"/>
    </row>
    <row r="289" spans="2:31" ht="11.25" customHeight="1" x14ac:dyDescent="0.2">
      <c r="B289" s="39">
        <v>0</v>
      </c>
      <c r="C289" s="40" t="s">
        <v>81</v>
      </c>
      <c r="D289" s="41">
        <v>0</v>
      </c>
      <c r="E289" s="42">
        <v>0</v>
      </c>
      <c r="AE289" s="1"/>
    </row>
    <row r="290" spans="2:31" ht="11.25" customHeight="1" x14ac:dyDescent="0.2">
      <c r="B290" s="39">
        <v>0</v>
      </c>
      <c r="C290" s="40" t="s">
        <v>81</v>
      </c>
      <c r="D290" s="41">
        <v>0</v>
      </c>
      <c r="E290" s="42">
        <v>0</v>
      </c>
      <c r="AE290" s="1"/>
    </row>
    <row r="291" spans="2:31" ht="11.25" customHeight="1" x14ac:dyDescent="0.2">
      <c r="B291" s="39">
        <v>0</v>
      </c>
      <c r="C291" s="40" t="s">
        <v>81</v>
      </c>
      <c r="D291" s="41">
        <v>0</v>
      </c>
      <c r="E291" s="42">
        <v>0</v>
      </c>
      <c r="AE291" s="1"/>
    </row>
    <row r="292" spans="2:31" ht="11.25" customHeight="1" x14ac:dyDescent="0.2">
      <c r="B292" s="39">
        <v>0</v>
      </c>
      <c r="C292" s="40" t="s">
        <v>81</v>
      </c>
      <c r="D292" s="41">
        <v>0</v>
      </c>
      <c r="E292" s="42">
        <v>0</v>
      </c>
      <c r="AE292" s="1"/>
    </row>
    <row r="293" spans="2:31" ht="11.25" customHeight="1" x14ac:dyDescent="0.2">
      <c r="B293" s="39">
        <v>0</v>
      </c>
      <c r="C293" s="40" t="s">
        <v>81</v>
      </c>
      <c r="D293" s="41">
        <v>0</v>
      </c>
      <c r="E293" s="42">
        <v>0</v>
      </c>
      <c r="AE293" s="1"/>
    </row>
    <row r="294" spans="2:31" ht="11.25" customHeight="1" x14ac:dyDescent="0.2">
      <c r="B294" s="39">
        <v>0</v>
      </c>
      <c r="C294" s="40" t="s">
        <v>81</v>
      </c>
      <c r="D294" s="41">
        <v>0</v>
      </c>
      <c r="E294" s="42">
        <v>0</v>
      </c>
      <c r="AE294" s="1"/>
    </row>
    <row r="295" spans="2:31" ht="11.25" customHeight="1" x14ac:dyDescent="0.2">
      <c r="B295" s="39">
        <v>0</v>
      </c>
      <c r="C295" s="40" t="s">
        <v>81</v>
      </c>
      <c r="D295" s="41">
        <v>0</v>
      </c>
      <c r="E295" s="42">
        <v>0</v>
      </c>
      <c r="AE295" s="1"/>
    </row>
    <row r="296" spans="2:31" ht="11.25" customHeight="1" x14ac:dyDescent="0.2">
      <c r="B296" s="39">
        <v>0</v>
      </c>
      <c r="C296" s="40" t="s">
        <v>81</v>
      </c>
      <c r="D296" s="41">
        <v>0</v>
      </c>
      <c r="E296" s="42">
        <v>0</v>
      </c>
      <c r="AE296" s="1"/>
    </row>
    <row r="297" spans="2:31" ht="11.25" customHeight="1" x14ac:dyDescent="0.2">
      <c r="B297" s="39">
        <v>0</v>
      </c>
      <c r="C297" s="40" t="s">
        <v>81</v>
      </c>
      <c r="D297" s="41">
        <v>0</v>
      </c>
      <c r="E297" s="42">
        <v>0</v>
      </c>
      <c r="AE297" s="1"/>
    </row>
    <row r="298" spans="2:31" ht="11.25" customHeight="1" x14ac:dyDescent="0.2">
      <c r="B298" s="39">
        <v>0</v>
      </c>
      <c r="C298" s="40" t="s">
        <v>81</v>
      </c>
      <c r="D298" s="41">
        <v>0</v>
      </c>
      <c r="E298" s="42">
        <v>0</v>
      </c>
      <c r="AE298" s="1"/>
    </row>
    <row r="299" spans="2:31" ht="11.25" customHeight="1" x14ac:dyDescent="0.2">
      <c r="B299" s="39">
        <v>0</v>
      </c>
      <c r="C299" s="40" t="s">
        <v>81</v>
      </c>
      <c r="D299" s="41">
        <v>0</v>
      </c>
      <c r="E299" s="42">
        <v>0</v>
      </c>
      <c r="AE299" s="1"/>
    </row>
    <row r="300" spans="2:31" ht="11.25" customHeight="1" x14ac:dyDescent="0.2">
      <c r="B300" s="39">
        <v>0</v>
      </c>
      <c r="C300" s="40" t="s">
        <v>81</v>
      </c>
      <c r="D300" s="41">
        <v>0</v>
      </c>
      <c r="E300" s="42">
        <v>0</v>
      </c>
      <c r="AE300" s="1"/>
    </row>
    <row r="301" spans="2:31" ht="11.25" customHeight="1" x14ac:dyDescent="0.2">
      <c r="B301" s="39">
        <v>0</v>
      </c>
      <c r="C301" s="40" t="s">
        <v>81</v>
      </c>
      <c r="D301" s="41">
        <v>0</v>
      </c>
      <c r="E301" s="42">
        <v>0</v>
      </c>
      <c r="AE301" s="1"/>
    </row>
    <row r="302" spans="2:31" ht="11.25" customHeight="1" x14ac:dyDescent="0.2">
      <c r="B302" s="39">
        <v>0</v>
      </c>
      <c r="C302" s="40" t="s">
        <v>81</v>
      </c>
      <c r="D302" s="41">
        <v>0</v>
      </c>
      <c r="E302" s="42">
        <v>0</v>
      </c>
      <c r="AE302" s="1"/>
    </row>
    <row r="303" spans="2:31" ht="11.25" customHeight="1" x14ac:dyDescent="0.2">
      <c r="B303" s="39">
        <v>0</v>
      </c>
      <c r="C303" s="40" t="s">
        <v>81</v>
      </c>
      <c r="D303" s="41">
        <v>0</v>
      </c>
      <c r="E303" s="42">
        <v>0</v>
      </c>
      <c r="AE303" s="1"/>
    </row>
    <row r="304" spans="2:31" ht="11.25" customHeight="1" x14ac:dyDescent="0.2">
      <c r="B304" s="39">
        <v>0</v>
      </c>
      <c r="C304" s="40" t="s">
        <v>81</v>
      </c>
      <c r="D304" s="41">
        <v>0</v>
      </c>
      <c r="E304" s="42">
        <v>0</v>
      </c>
      <c r="AE304" s="1"/>
    </row>
    <row r="305" spans="2:31" ht="11.25" customHeight="1" x14ac:dyDescent="0.2">
      <c r="B305" s="39">
        <v>0</v>
      </c>
      <c r="C305" s="40" t="s">
        <v>81</v>
      </c>
      <c r="D305" s="41">
        <v>0</v>
      </c>
      <c r="E305" s="42">
        <v>0</v>
      </c>
      <c r="AE305" s="1"/>
    </row>
    <row r="306" spans="2:31" ht="11.25" customHeight="1" x14ac:dyDescent="0.2">
      <c r="B306" s="39">
        <v>0</v>
      </c>
      <c r="C306" s="40" t="s">
        <v>81</v>
      </c>
      <c r="D306" s="41">
        <v>0</v>
      </c>
      <c r="E306" s="42">
        <v>0</v>
      </c>
      <c r="AE306" s="1"/>
    </row>
    <row r="307" spans="2:31" ht="11.25" customHeight="1" x14ac:dyDescent="0.2">
      <c r="B307" s="39">
        <v>0</v>
      </c>
      <c r="C307" s="40" t="s">
        <v>81</v>
      </c>
      <c r="D307" s="41">
        <v>0</v>
      </c>
      <c r="E307" s="42">
        <v>0</v>
      </c>
      <c r="AE307" s="1"/>
    </row>
    <row r="308" spans="2:31" ht="11.25" customHeight="1" x14ac:dyDescent="0.2">
      <c r="B308" s="39">
        <v>0</v>
      </c>
      <c r="C308" s="40" t="s">
        <v>81</v>
      </c>
      <c r="D308" s="41">
        <v>0</v>
      </c>
      <c r="E308" s="42">
        <v>0</v>
      </c>
      <c r="AE308" s="1"/>
    </row>
    <row r="309" spans="2:31" ht="11.25" customHeight="1" x14ac:dyDescent="0.2">
      <c r="B309" s="39">
        <v>0</v>
      </c>
      <c r="C309" s="40" t="s">
        <v>81</v>
      </c>
      <c r="D309" s="41">
        <v>0</v>
      </c>
      <c r="E309" s="42">
        <v>0</v>
      </c>
      <c r="AE309" s="1"/>
    </row>
    <row r="310" spans="2:31" ht="11.25" customHeight="1" x14ac:dyDescent="0.2">
      <c r="B310" s="39">
        <v>0</v>
      </c>
      <c r="C310" s="40" t="s">
        <v>81</v>
      </c>
      <c r="D310" s="41">
        <v>0</v>
      </c>
      <c r="E310" s="42">
        <v>0</v>
      </c>
      <c r="AE310" s="1"/>
    </row>
    <row r="311" spans="2:31" ht="11.25" customHeight="1" x14ac:dyDescent="0.2">
      <c r="B311" s="39">
        <v>0</v>
      </c>
      <c r="C311" s="40" t="s">
        <v>81</v>
      </c>
      <c r="D311" s="41">
        <v>0</v>
      </c>
      <c r="E311" s="42">
        <v>0</v>
      </c>
      <c r="AE311" s="1"/>
    </row>
    <row r="312" spans="2:31" ht="11.25" customHeight="1" x14ac:dyDescent="0.2">
      <c r="B312" s="39">
        <v>0</v>
      </c>
      <c r="C312" s="40" t="s">
        <v>81</v>
      </c>
      <c r="D312" s="41">
        <v>0</v>
      </c>
      <c r="E312" s="42">
        <v>0</v>
      </c>
      <c r="AE312" s="1"/>
    </row>
    <row r="313" spans="2:31" ht="11.25" customHeight="1" x14ac:dyDescent="0.2">
      <c r="B313" s="39">
        <v>0</v>
      </c>
      <c r="C313" s="40" t="s">
        <v>81</v>
      </c>
      <c r="D313" s="41">
        <v>0</v>
      </c>
      <c r="E313" s="42">
        <v>0</v>
      </c>
      <c r="AE313" s="1"/>
    </row>
    <row r="314" spans="2:31" ht="11.25" customHeight="1" x14ac:dyDescent="0.2">
      <c r="B314" s="39">
        <v>0</v>
      </c>
      <c r="C314" s="40" t="s">
        <v>81</v>
      </c>
      <c r="D314" s="41">
        <v>0</v>
      </c>
      <c r="E314" s="42">
        <v>0</v>
      </c>
      <c r="AE314" s="1"/>
    </row>
    <row r="315" spans="2:31" ht="11.25" customHeight="1" x14ac:dyDescent="0.2">
      <c r="B315" s="39">
        <v>0</v>
      </c>
      <c r="C315" s="40" t="s">
        <v>81</v>
      </c>
      <c r="D315" s="41">
        <v>0</v>
      </c>
      <c r="E315" s="42">
        <v>0</v>
      </c>
      <c r="AE315" s="1"/>
    </row>
    <row r="316" spans="2:31" ht="11.25" customHeight="1" x14ac:dyDescent="0.2">
      <c r="B316" s="39">
        <v>0</v>
      </c>
      <c r="C316" s="40" t="s">
        <v>81</v>
      </c>
      <c r="D316" s="41">
        <v>0</v>
      </c>
      <c r="E316" s="42">
        <v>0</v>
      </c>
      <c r="AE316" s="1"/>
    </row>
    <row r="317" spans="2:31" ht="11.25" customHeight="1" x14ac:dyDescent="0.2">
      <c r="B317" s="39">
        <v>0</v>
      </c>
      <c r="C317" s="40" t="s">
        <v>81</v>
      </c>
      <c r="D317" s="41">
        <v>0</v>
      </c>
      <c r="E317" s="42">
        <v>0</v>
      </c>
      <c r="AE317" s="1"/>
    </row>
    <row r="318" spans="2:31" ht="11.25" customHeight="1" x14ac:dyDescent="0.2">
      <c r="B318" s="39">
        <v>0</v>
      </c>
      <c r="C318" s="40" t="s">
        <v>81</v>
      </c>
      <c r="D318" s="41">
        <v>0</v>
      </c>
      <c r="E318" s="42">
        <v>0</v>
      </c>
      <c r="AE318" s="1"/>
    </row>
    <row r="319" spans="2:31" ht="11.25" customHeight="1" x14ac:dyDescent="0.2">
      <c r="B319" s="39">
        <v>0</v>
      </c>
      <c r="C319" s="40" t="s">
        <v>81</v>
      </c>
      <c r="D319" s="41">
        <v>0</v>
      </c>
      <c r="E319" s="42">
        <v>0</v>
      </c>
      <c r="AE319" s="1"/>
    </row>
    <row r="320" spans="2:31" ht="11.25" customHeight="1" x14ac:dyDescent="0.2">
      <c r="B320" s="39">
        <v>0</v>
      </c>
      <c r="C320" s="40" t="s">
        <v>81</v>
      </c>
      <c r="D320" s="41">
        <v>0</v>
      </c>
      <c r="E320" s="42">
        <v>0</v>
      </c>
      <c r="AE320" s="1"/>
    </row>
    <row r="321" spans="2:31" ht="11.25" customHeight="1" x14ac:dyDescent="0.2">
      <c r="B321" s="39">
        <v>0</v>
      </c>
      <c r="C321" s="40" t="s">
        <v>81</v>
      </c>
      <c r="D321" s="41">
        <v>0</v>
      </c>
      <c r="E321" s="42">
        <v>0</v>
      </c>
      <c r="AE321" s="1"/>
    </row>
    <row r="322" spans="2:31" ht="11.25" customHeight="1" x14ac:dyDescent="0.2">
      <c r="B322" s="39">
        <v>0</v>
      </c>
      <c r="C322" s="40" t="s">
        <v>81</v>
      </c>
      <c r="D322" s="41">
        <v>0</v>
      </c>
      <c r="E322" s="42">
        <v>0</v>
      </c>
      <c r="AE322" s="1"/>
    </row>
    <row r="323" spans="2:31" ht="11.25" customHeight="1" x14ac:dyDescent="0.2">
      <c r="B323" s="39">
        <v>0</v>
      </c>
      <c r="C323" s="40" t="s">
        <v>81</v>
      </c>
      <c r="D323" s="41">
        <v>0</v>
      </c>
      <c r="E323" s="42">
        <v>0</v>
      </c>
      <c r="AE323" s="1"/>
    </row>
    <row r="324" spans="2:31" ht="11.25" customHeight="1" x14ac:dyDescent="0.2">
      <c r="B324" s="39">
        <v>0</v>
      </c>
      <c r="C324" s="40" t="s">
        <v>81</v>
      </c>
      <c r="D324" s="41">
        <v>0</v>
      </c>
      <c r="E324" s="42">
        <v>0</v>
      </c>
      <c r="AE324" s="1"/>
    </row>
    <row r="325" spans="2:31" ht="11.25" customHeight="1" x14ac:dyDescent="0.2">
      <c r="B325" s="39">
        <v>0</v>
      </c>
      <c r="C325" s="40" t="s">
        <v>81</v>
      </c>
      <c r="D325" s="41">
        <v>0</v>
      </c>
      <c r="E325" s="42">
        <v>0</v>
      </c>
      <c r="AE325" s="1"/>
    </row>
    <row r="326" spans="2:31" ht="11.25" customHeight="1" x14ac:dyDescent="0.2">
      <c r="B326" s="39">
        <v>0</v>
      </c>
      <c r="C326" s="40" t="s">
        <v>81</v>
      </c>
      <c r="D326" s="41">
        <v>0</v>
      </c>
      <c r="E326" s="42">
        <v>0</v>
      </c>
      <c r="AE326" s="1"/>
    </row>
    <row r="327" spans="2:31" ht="11.25" customHeight="1" x14ac:dyDescent="0.2">
      <c r="B327" s="39">
        <v>0</v>
      </c>
      <c r="C327" s="40" t="s">
        <v>81</v>
      </c>
      <c r="D327" s="41">
        <v>0</v>
      </c>
      <c r="E327" s="42">
        <v>0</v>
      </c>
      <c r="AE327" s="1"/>
    </row>
    <row r="328" spans="2:31" ht="11.25" customHeight="1" x14ac:dyDescent="0.2">
      <c r="B328" s="39">
        <v>0</v>
      </c>
      <c r="C328" s="40" t="s">
        <v>81</v>
      </c>
      <c r="D328" s="41">
        <v>0</v>
      </c>
      <c r="E328" s="42">
        <v>0</v>
      </c>
      <c r="AE328" s="1"/>
    </row>
    <row r="329" spans="2:31" ht="11.25" customHeight="1" x14ac:dyDescent="0.2">
      <c r="B329" s="39">
        <v>0</v>
      </c>
      <c r="C329" s="40" t="s">
        <v>81</v>
      </c>
      <c r="D329" s="41">
        <v>0</v>
      </c>
      <c r="E329" s="42">
        <v>0</v>
      </c>
      <c r="AE329" s="1"/>
    </row>
    <row r="330" spans="2:31" ht="11.25" customHeight="1" x14ac:dyDescent="0.2">
      <c r="B330" s="39">
        <v>0</v>
      </c>
      <c r="C330" s="40" t="s">
        <v>81</v>
      </c>
      <c r="D330" s="41">
        <v>0</v>
      </c>
      <c r="E330" s="42">
        <v>0</v>
      </c>
      <c r="AE330" s="1"/>
    </row>
    <row r="331" spans="2:31" ht="11.25" customHeight="1" x14ac:dyDescent="0.2">
      <c r="B331" s="39">
        <v>0</v>
      </c>
      <c r="C331" s="40" t="s">
        <v>81</v>
      </c>
      <c r="D331" s="41">
        <v>0</v>
      </c>
      <c r="E331" s="42">
        <v>0</v>
      </c>
      <c r="AE331" s="1"/>
    </row>
    <row r="332" spans="2:31" ht="11.25" customHeight="1" x14ac:dyDescent="0.2">
      <c r="B332" s="39">
        <v>0</v>
      </c>
      <c r="C332" s="40" t="s">
        <v>81</v>
      </c>
      <c r="D332" s="41">
        <v>0</v>
      </c>
      <c r="E332" s="42">
        <v>0</v>
      </c>
      <c r="AE332" s="1"/>
    </row>
    <row r="333" spans="2:31" ht="11.25" customHeight="1" x14ac:dyDescent="0.2">
      <c r="B333" s="39">
        <v>0</v>
      </c>
      <c r="C333" s="40" t="s">
        <v>81</v>
      </c>
      <c r="D333" s="41">
        <v>0</v>
      </c>
      <c r="E333" s="42">
        <v>0</v>
      </c>
      <c r="AE333" s="1"/>
    </row>
    <row r="334" spans="2:31" ht="11.25" customHeight="1" x14ac:dyDescent="0.2">
      <c r="B334" s="39">
        <v>0</v>
      </c>
      <c r="C334" s="40" t="s">
        <v>81</v>
      </c>
      <c r="D334" s="41">
        <v>0</v>
      </c>
      <c r="E334" s="42">
        <v>0</v>
      </c>
      <c r="AE334" s="1"/>
    </row>
    <row r="335" spans="2:31" ht="11.25" customHeight="1" x14ac:dyDescent="0.2">
      <c r="B335" s="39">
        <v>0</v>
      </c>
      <c r="C335" s="40" t="s">
        <v>81</v>
      </c>
      <c r="D335" s="41">
        <v>0</v>
      </c>
      <c r="E335" s="42">
        <v>0</v>
      </c>
      <c r="AE335" s="1"/>
    </row>
    <row r="336" spans="2:31" ht="11.25" customHeight="1" x14ac:dyDescent="0.2">
      <c r="B336" s="39">
        <v>0</v>
      </c>
      <c r="C336" s="40" t="s">
        <v>81</v>
      </c>
      <c r="D336" s="41">
        <v>0</v>
      </c>
      <c r="E336" s="42">
        <v>0</v>
      </c>
      <c r="AE336" s="1"/>
    </row>
    <row r="337" spans="2:31" ht="11.25" customHeight="1" x14ac:dyDescent="0.2">
      <c r="B337" s="39">
        <v>0</v>
      </c>
      <c r="C337" s="40" t="s">
        <v>81</v>
      </c>
      <c r="D337" s="41">
        <v>0</v>
      </c>
      <c r="E337" s="42">
        <v>0</v>
      </c>
      <c r="AE337" s="1"/>
    </row>
    <row r="338" spans="2:31" ht="11.25" customHeight="1" x14ac:dyDescent="0.2">
      <c r="B338" s="39">
        <v>0</v>
      </c>
      <c r="C338" s="40" t="s">
        <v>81</v>
      </c>
      <c r="D338" s="41">
        <v>0</v>
      </c>
      <c r="E338" s="42">
        <v>0</v>
      </c>
      <c r="AE338" s="1"/>
    </row>
    <row r="339" spans="2:31" ht="11.25" customHeight="1" x14ac:dyDescent="0.2">
      <c r="B339" s="39">
        <v>0</v>
      </c>
      <c r="C339" s="40" t="s">
        <v>81</v>
      </c>
      <c r="D339" s="41">
        <v>0</v>
      </c>
      <c r="E339" s="42">
        <v>0</v>
      </c>
      <c r="AE339" s="1"/>
    </row>
    <row r="340" spans="2:31" ht="11.25" customHeight="1" x14ac:dyDescent="0.2">
      <c r="B340" s="39">
        <v>0</v>
      </c>
      <c r="C340" s="40" t="s">
        <v>81</v>
      </c>
      <c r="D340" s="41">
        <v>0</v>
      </c>
      <c r="E340" s="42">
        <v>0</v>
      </c>
      <c r="AE340" s="1"/>
    </row>
    <row r="341" spans="2:31" ht="11.25" customHeight="1" x14ac:dyDescent="0.2">
      <c r="B341" s="39">
        <v>0</v>
      </c>
      <c r="C341" s="40" t="s">
        <v>81</v>
      </c>
      <c r="D341" s="41">
        <v>0</v>
      </c>
      <c r="E341" s="42">
        <v>0</v>
      </c>
      <c r="AE341" s="1"/>
    </row>
    <row r="342" spans="2:31" ht="11.25" customHeight="1" x14ac:dyDescent="0.2">
      <c r="B342" s="39">
        <v>0</v>
      </c>
      <c r="C342" s="40" t="s">
        <v>81</v>
      </c>
      <c r="D342" s="41">
        <v>0</v>
      </c>
      <c r="E342" s="42">
        <v>0</v>
      </c>
      <c r="AE342" s="1"/>
    </row>
    <row r="343" spans="2:31" ht="11.25" customHeight="1" x14ac:dyDescent="0.2">
      <c r="B343" s="39">
        <v>0</v>
      </c>
      <c r="C343" s="40" t="s">
        <v>81</v>
      </c>
      <c r="D343" s="41">
        <v>0</v>
      </c>
      <c r="E343" s="42">
        <v>0</v>
      </c>
      <c r="AE343" s="1"/>
    </row>
    <row r="344" spans="2:31" ht="11.25" customHeight="1" x14ac:dyDescent="0.2">
      <c r="B344" s="39">
        <v>0</v>
      </c>
      <c r="C344" s="40" t="s">
        <v>81</v>
      </c>
      <c r="D344" s="41">
        <v>0</v>
      </c>
      <c r="E344" s="42">
        <v>0</v>
      </c>
      <c r="AE344" s="1"/>
    </row>
    <row r="345" spans="2:31" ht="11.25" customHeight="1" x14ac:dyDescent="0.2">
      <c r="B345" s="39">
        <v>0</v>
      </c>
      <c r="C345" s="40" t="s">
        <v>81</v>
      </c>
      <c r="D345" s="41">
        <v>0</v>
      </c>
      <c r="E345" s="42">
        <v>0</v>
      </c>
      <c r="AE345" s="1"/>
    </row>
    <row r="346" spans="2:31" ht="11.25" customHeight="1" x14ac:dyDescent="0.2">
      <c r="B346" s="39">
        <v>0</v>
      </c>
      <c r="C346" s="40" t="s">
        <v>81</v>
      </c>
      <c r="D346" s="41">
        <v>0</v>
      </c>
      <c r="E346" s="42">
        <v>0</v>
      </c>
      <c r="AE346" s="1"/>
    </row>
    <row r="347" spans="2:31" ht="11.25" customHeight="1" x14ac:dyDescent="0.2">
      <c r="B347" s="39">
        <v>0</v>
      </c>
      <c r="C347" s="40" t="s">
        <v>81</v>
      </c>
      <c r="D347" s="41">
        <v>0</v>
      </c>
      <c r="E347" s="42">
        <v>0</v>
      </c>
      <c r="AE347" s="1"/>
    </row>
    <row r="348" spans="2:31" ht="11.25" customHeight="1" x14ac:dyDescent="0.2">
      <c r="B348" s="39">
        <v>0</v>
      </c>
      <c r="C348" s="40" t="s">
        <v>81</v>
      </c>
      <c r="D348" s="41">
        <v>0</v>
      </c>
      <c r="E348" s="42">
        <v>0</v>
      </c>
      <c r="AE348" s="1"/>
    </row>
    <row r="349" spans="2:31" ht="11.25" customHeight="1" x14ac:dyDescent="0.2">
      <c r="B349" s="39">
        <v>0</v>
      </c>
      <c r="C349" s="40" t="s">
        <v>81</v>
      </c>
      <c r="D349" s="41">
        <v>0</v>
      </c>
      <c r="E349" s="42">
        <v>0</v>
      </c>
      <c r="AE349" s="1"/>
    </row>
    <row r="350" spans="2:31" ht="11.25" customHeight="1" x14ac:dyDescent="0.2">
      <c r="B350" s="39">
        <v>0</v>
      </c>
      <c r="C350" s="40" t="s">
        <v>81</v>
      </c>
      <c r="D350" s="41">
        <v>0</v>
      </c>
      <c r="E350" s="42">
        <v>0</v>
      </c>
      <c r="AE350" s="1"/>
    </row>
    <row r="351" spans="2:31" ht="11.25" customHeight="1" x14ac:dyDescent="0.2">
      <c r="B351" s="39">
        <v>0</v>
      </c>
      <c r="C351" s="40" t="s">
        <v>81</v>
      </c>
      <c r="D351" s="41">
        <v>0</v>
      </c>
      <c r="E351" s="42">
        <v>0</v>
      </c>
      <c r="AE351" s="1"/>
    </row>
    <row r="352" spans="2:31" ht="11.25" customHeight="1" x14ac:dyDescent="0.2">
      <c r="B352" s="39">
        <v>0</v>
      </c>
      <c r="C352" s="40" t="s">
        <v>81</v>
      </c>
      <c r="D352" s="41">
        <v>0</v>
      </c>
      <c r="E352" s="42">
        <v>0</v>
      </c>
      <c r="AE352" s="1"/>
    </row>
    <row r="353" spans="2:31" ht="11.25" customHeight="1" x14ac:dyDescent="0.2">
      <c r="B353" s="39">
        <v>0</v>
      </c>
      <c r="C353" s="40" t="s">
        <v>81</v>
      </c>
      <c r="D353" s="41">
        <v>0</v>
      </c>
      <c r="E353" s="42">
        <v>0</v>
      </c>
      <c r="AE353" s="1"/>
    </row>
    <row r="354" spans="2:31" ht="11.25" customHeight="1" x14ac:dyDescent="0.2">
      <c r="B354" s="39">
        <v>0</v>
      </c>
      <c r="C354" s="40" t="s">
        <v>81</v>
      </c>
      <c r="D354" s="41">
        <v>0</v>
      </c>
      <c r="E354" s="42">
        <v>0</v>
      </c>
      <c r="AE354" s="1"/>
    </row>
    <row r="355" spans="2:31" ht="11.25" customHeight="1" x14ac:dyDescent="0.2">
      <c r="B355" s="39">
        <v>0</v>
      </c>
      <c r="C355" s="40" t="s">
        <v>81</v>
      </c>
      <c r="D355" s="41">
        <v>0</v>
      </c>
      <c r="E355" s="42">
        <v>0</v>
      </c>
      <c r="AE355" s="1"/>
    </row>
    <row r="356" spans="2:31" ht="11.25" customHeight="1" x14ac:dyDescent="0.2">
      <c r="B356" s="39">
        <v>0</v>
      </c>
      <c r="C356" s="40" t="s">
        <v>81</v>
      </c>
      <c r="D356" s="41">
        <v>0</v>
      </c>
      <c r="E356" s="42">
        <v>0</v>
      </c>
      <c r="AE356" s="1"/>
    </row>
    <row r="357" spans="2:31" ht="11.25" customHeight="1" x14ac:dyDescent="0.2">
      <c r="B357" s="39">
        <v>0</v>
      </c>
      <c r="C357" s="40" t="s">
        <v>81</v>
      </c>
      <c r="D357" s="41">
        <v>0</v>
      </c>
      <c r="E357" s="42">
        <v>0</v>
      </c>
      <c r="AE357" s="1"/>
    </row>
    <row r="358" spans="2:31" ht="11.25" customHeight="1" x14ac:dyDescent="0.2">
      <c r="B358" s="39">
        <v>0</v>
      </c>
      <c r="C358" s="40" t="s">
        <v>81</v>
      </c>
      <c r="D358" s="41">
        <v>0</v>
      </c>
      <c r="E358" s="42">
        <v>0</v>
      </c>
      <c r="AE358" s="1"/>
    </row>
    <row r="359" spans="2:31" ht="11.25" customHeight="1" x14ac:dyDescent="0.2">
      <c r="B359" s="39">
        <v>0</v>
      </c>
      <c r="C359" s="40" t="s">
        <v>81</v>
      </c>
      <c r="D359" s="41">
        <v>0</v>
      </c>
      <c r="E359" s="42">
        <v>0</v>
      </c>
      <c r="AE359" s="1"/>
    </row>
    <row r="360" spans="2:31" ht="11.25" customHeight="1" x14ac:dyDescent="0.2">
      <c r="B360" s="39">
        <v>0</v>
      </c>
      <c r="C360" s="40" t="s">
        <v>81</v>
      </c>
      <c r="D360" s="41">
        <v>0</v>
      </c>
      <c r="E360" s="42">
        <v>0</v>
      </c>
      <c r="AE360" s="1"/>
    </row>
    <row r="361" spans="2:31" ht="11.25" customHeight="1" x14ac:dyDescent="0.2">
      <c r="B361" s="39">
        <v>0</v>
      </c>
      <c r="C361" s="40" t="s">
        <v>81</v>
      </c>
      <c r="D361" s="41">
        <v>0</v>
      </c>
      <c r="E361" s="42">
        <v>0</v>
      </c>
      <c r="AE361" s="1"/>
    </row>
    <row r="362" spans="2:31" ht="11.25" customHeight="1" x14ac:dyDescent="0.2">
      <c r="B362" s="39">
        <v>0</v>
      </c>
      <c r="C362" s="40" t="s">
        <v>81</v>
      </c>
      <c r="D362" s="41">
        <v>0</v>
      </c>
      <c r="E362" s="42">
        <v>0</v>
      </c>
      <c r="AE362" s="1"/>
    </row>
    <row r="363" spans="2:31" ht="11.25" customHeight="1" x14ac:dyDescent="0.2">
      <c r="B363" s="39">
        <v>0</v>
      </c>
      <c r="C363" s="40" t="s">
        <v>81</v>
      </c>
      <c r="D363" s="41">
        <v>0</v>
      </c>
      <c r="E363" s="42">
        <v>0</v>
      </c>
      <c r="AE363" s="1"/>
    </row>
    <row r="364" spans="2:31" ht="11.25" customHeight="1" x14ac:dyDescent="0.2">
      <c r="B364" s="39">
        <v>0</v>
      </c>
      <c r="C364" s="40" t="s">
        <v>81</v>
      </c>
      <c r="D364" s="41">
        <v>0</v>
      </c>
      <c r="E364" s="42">
        <v>0</v>
      </c>
      <c r="AE364" s="1"/>
    </row>
    <row r="365" spans="2:31" ht="11.25" customHeight="1" x14ac:dyDescent="0.2">
      <c r="B365" s="39">
        <v>0</v>
      </c>
      <c r="C365" s="40" t="s">
        <v>81</v>
      </c>
      <c r="D365" s="41">
        <v>0</v>
      </c>
      <c r="E365" s="42">
        <v>0</v>
      </c>
      <c r="AE365" s="1"/>
    </row>
    <row r="366" spans="2:31" ht="11.25" customHeight="1" x14ac:dyDescent="0.2">
      <c r="B366" s="39">
        <v>0</v>
      </c>
      <c r="C366" s="40" t="s">
        <v>81</v>
      </c>
      <c r="D366" s="41">
        <v>0</v>
      </c>
      <c r="E366" s="42">
        <v>0</v>
      </c>
      <c r="AE366" s="1"/>
    </row>
    <row r="367" spans="2:31" ht="11.25" customHeight="1" x14ac:dyDescent="0.2">
      <c r="B367" s="39">
        <v>0</v>
      </c>
      <c r="C367" s="40" t="s">
        <v>81</v>
      </c>
      <c r="D367" s="41">
        <v>0</v>
      </c>
      <c r="E367" s="42">
        <v>0</v>
      </c>
      <c r="AE367" s="1"/>
    </row>
    <row r="368" spans="2:31" ht="11.25" customHeight="1" x14ac:dyDescent="0.2">
      <c r="B368" s="39">
        <v>0</v>
      </c>
      <c r="C368" s="40" t="s">
        <v>81</v>
      </c>
      <c r="D368" s="41">
        <v>0</v>
      </c>
      <c r="E368" s="42">
        <v>0</v>
      </c>
      <c r="AE368" s="1"/>
    </row>
    <row r="369" spans="2:31" ht="11.25" customHeight="1" x14ac:dyDescent="0.2">
      <c r="B369" s="39">
        <v>0</v>
      </c>
      <c r="C369" s="40" t="s">
        <v>81</v>
      </c>
      <c r="D369" s="41">
        <v>0</v>
      </c>
      <c r="E369" s="42">
        <v>0</v>
      </c>
      <c r="AE369" s="1"/>
    </row>
    <row r="370" spans="2:31" ht="11.25" customHeight="1" x14ac:dyDescent="0.2">
      <c r="B370" s="39">
        <v>0</v>
      </c>
      <c r="C370" s="40" t="s">
        <v>81</v>
      </c>
      <c r="D370" s="41">
        <v>0</v>
      </c>
      <c r="E370" s="42">
        <v>0</v>
      </c>
      <c r="AE370" s="1"/>
    </row>
    <row r="371" spans="2:31" ht="11.25" customHeight="1" x14ac:dyDescent="0.2">
      <c r="B371" s="39">
        <v>0</v>
      </c>
      <c r="C371" s="40" t="s">
        <v>81</v>
      </c>
      <c r="D371" s="41">
        <v>0</v>
      </c>
      <c r="E371" s="42">
        <v>0</v>
      </c>
      <c r="AE371" s="1"/>
    </row>
    <row r="372" spans="2:31" ht="11.25" customHeight="1" x14ac:dyDescent="0.2">
      <c r="B372" s="39">
        <v>0</v>
      </c>
      <c r="C372" s="40" t="s">
        <v>81</v>
      </c>
      <c r="D372" s="41">
        <v>0</v>
      </c>
      <c r="E372" s="42">
        <v>0</v>
      </c>
      <c r="AE372" s="1"/>
    </row>
    <row r="373" spans="2:31" ht="11.25" customHeight="1" x14ac:dyDescent="0.2">
      <c r="B373" s="39">
        <v>0</v>
      </c>
      <c r="C373" s="40" t="s">
        <v>81</v>
      </c>
      <c r="D373" s="41">
        <v>0</v>
      </c>
      <c r="E373" s="42">
        <v>0</v>
      </c>
      <c r="AE373" s="1"/>
    </row>
    <row r="374" spans="2:31" ht="11.25" customHeight="1" x14ac:dyDescent="0.2">
      <c r="B374" s="39">
        <v>0</v>
      </c>
      <c r="C374" s="40" t="s">
        <v>81</v>
      </c>
      <c r="D374" s="41">
        <v>0</v>
      </c>
      <c r="E374" s="42">
        <v>0</v>
      </c>
      <c r="AE374" s="1"/>
    </row>
    <row r="375" spans="2:31" ht="11.25" customHeight="1" x14ac:dyDescent="0.2">
      <c r="B375" s="39">
        <v>0</v>
      </c>
      <c r="C375" s="40" t="s">
        <v>81</v>
      </c>
      <c r="D375" s="41">
        <v>0</v>
      </c>
      <c r="E375" s="42">
        <v>0</v>
      </c>
      <c r="AE375" s="1"/>
    </row>
    <row r="376" spans="2:31" ht="11.25" customHeight="1" x14ac:dyDescent="0.2">
      <c r="B376" s="39">
        <v>0</v>
      </c>
      <c r="C376" s="40" t="s">
        <v>81</v>
      </c>
      <c r="D376" s="41">
        <v>0</v>
      </c>
      <c r="E376" s="42">
        <v>0</v>
      </c>
      <c r="AE376" s="1"/>
    </row>
    <row r="377" spans="2:31" ht="11.25" customHeight="1" x14ac:dyDescent="0.2">
      <c r="B377" s="39">
        <v>0</v>
      </c>
      <c r="C377" s="40" t="s">
        <v>81</v>
      </c>
      <c r="D377" s="41">
        <v>0</v>
      </c>
      <c r="E377" s="42">
        <v>0</v>
      </c>
      <c r="AE377" s="1"/>
    </row>
    <row r="378" spans="2:31" ht="11.25" customHeight="1" x14ac:dyDescent="0.2">
      <c r="B378" s="39">
        <v>0</v>
      </c>
      <c r="C378" s="40" t="s">
        <v>81</v>
      </c>
      <c r="D378" s="41">
        <v>0</v>
      </c>
      <c r="E378" s="42">
        <v>0</v>
      </c>
      <c r="AE378" s="1"/>
    </row>
    <row r="379" spans="2:31" ht="11.25" customHeight="1" x14ac:dyDescent="0.2">
      <c r="B379" s="39">
        <v>0</v>
      </c>
      <c r="C379" s="40" t="s">
        <v>81</v>
      </c>
      <c r="D379" s="41">
        <v>0</v>
      </c>
      <c r="E379" s="42">
        <v>0</v>
      </c>
      <c r="AE379" s="1"/>
    </row>
    <row r="380" spans="2:31" ht="11.25" customHeight="1" x14ac:dyDescent="0.2">
      <c r="B380" s="39">
        <v>0</v>
      </c>
      <c r="C380" s="40" t="s">
        <v>81</v>
      </c>
      <c r="D380" s="41">
        <v>0</v>
      </c>
      <c r="E380" s="42">
        <v>0</v>
      </c>
      <c r="AE380" s="1"/>
    </row>
    <row r="381" spans="2:31" ht="11.25" customHeight="1" x14ac:dyDescent="0.2">
      <c r="B381" s="39">
        <v>0</v>
      </c>
      <c r="C381" s="40" t="s">
        <v>81</v>
      </c>
      <c r="D381" s="41">
        <v>0</v>
      </c>
      <c r="E381" s="42">
        <v>0</v>
      </c>
      <c r="AE381" s="1"/>
    </row>
    <row r="382" spans="2:31" ht="11.25" customHeight="1" x14ac:dyDescent="0.2">
      <c r="B382" s="39">
        <v>0</v>
      </c>
      <c r="C382" s="40" t="s">
        <v>81</v>
      </c>
      <c r="D382" s="41">
        <v>0</v>
      </c>
      <c r="E382" s="42">
        <v>0</v>
      </c>
      <c r="AE382" s="1"/>
    </row>
    <row r="383" spans="2:31" ht="11.25" customHeight="1" x14ac:dyDescent="0.2">
      <c r="B383" s="39">
        <v>0</v>
      </c>
      <c r="C383" s="40" t="s">
        <v>81</v>
      </c>
      <c r="D383" s="41">
        <v>0</v>
      </c>
      <c r="E383" s="42">
        <v>0</v>
      </c>
      <c r="AE383" s="1"/>
    </row>
    <row r="384" spans="2:31" ht="11.25" customHeight="1" x14ac:dyDescent="0.2">
      <c r="B384" s="39">
        <v>0</v>
      </c>
      <c r="C384" s="40" t="s">
        <v>81</v>
      </c>
      <c r="D384" s="41">
        <v>0</v>
      </c>
      <c r="E384" s="42">
        <v>0</v>
      </c>
      <c r="AE384" s="1"/>
    </row>
    <row r="385" spans="2:31" ht="11.25" customHeight="1" x14ac:dyDescent="0.2">
      <c r="B385" s="39">
        <v>0</v>
      </c>
      <c r="C385" s="40" t="s">
        <v>81</v>
      </c>
      <c r="D385" s="41">
        <v>0</v>
      </c>
      <c r="E385" s="42">
        <v>0</v>
      </c>
      <c r="AE385" s="1"/>
    </row>
    <row r="386" spans="2:31" ht="11.25" customHeight="1" x14ac:dyDescent="0.2">
      <c r="B386" s="39">
        <v>0</v>
      </c>
      <c r="C386" s="40" t="s">
        <v>81</v>
      </c>
      <c r="D386" s="41">
        <v>0</v>
      </c>
      <c r="E386" s="42">
        <v>0</v>
      </c>
      <c r="AE386" s="1"/>
    </row>
    <row r="387" spans="2:31" ht="11.25" customHeight="1" x14ac:dyDescent="0.2">
      <c r="B387" s="39">
        <v>0</v>
      </c>
      <c r="C387" s="40" t="s">
        <v>81</v>
      </c>
      <c r="D387" s="41">
        <v>0</v>
      </c>
      <c r="E387" s="42">
        <v>0</v>
      </c>
      <c r="AE387" s="1"/>
    </row>
    <row r="388" spans="2:31" ht="11.25" customHeight="1" x14ac:dyDescent="0.2">
      <c r="B388" s="39">
        <v>0</v>
      </c>
      <c r="C388" s="40" t="s">
        <v>81</v>
      </c>
      <c r="D388" s="41">
        <v>0</v>
      </c>
      <c r="E388" s="42">
        <v>0</v>
      </c>
      <c r="AE388" s="1"/>
    </row>
    <row r="389" spans="2:31" ht="11.25" customHeight="1" x14ac:dyDescent="0.2">
      <c r="B389" s="39">
        <v>0</v>
      </c>
      <c r="C389" s="40" t="s">
        <v>81</v>
      </c>
      <c r="D389" s="41">
        <v>0</v>
      </c>
      <c r="E389" s="42">
        <v>0</v>
      </c>
      <c r="AE389" s="1"/>
    </row>
    <row r="390" spans="2:31" ht="11.25" customHeight="1" x14ac:dyDescent="0.2">
      <c r="B390" s="39">
        <v>0</v>
      </c>
      <c r="C390" s="40" t="s">
        <v>81</v>
      </c>
      <c r="D390" s="41">
        <v>0</v>
      </c>
      <c r="E390" s="42">
        <v>0</v>
      </c>
      <c r="AE390" s="1"/>
    </row>
    <row r="391" spans="2:31" ht="11.25" customHeight="1" x14ac:dyDescent="0.2">
      <c r="B391" s="39">
        <v>0</v>
      </c>
      <c r="C391" s="40" t="s">
        <v>81</v>
      </c>
      <c r="D391" s="41">
        <v>0</v>
      </c>
      <c r="E391" s="42">
        <v>0</v>
      </c>
      <c r="AE391" s="1"/>
    </row>
    <row r="392" spans="2:31" ht="11.25" customHeight="1" x14ac:dyDescent="0.2">
      <c r="B392" s="39">
        <v>0</v>
      </c>
      <c r="C392" s="40" t="s">
        <v>81</v>
      </c>
      <c r="D392" s="41">
        <v>0</v>
      </c>
      <c r="E392" s="42">
        <v>0</v>
      </c>
      <c r="AE392" s="1"/>
    </row>
    <row r="393" spans="2:31" ht="11.25" customHeight="1" x14ac:dyDescent="0.2">
      <c r="B393" s="39">
        <v>0</v>
      </c>
      <c r="C393" s="40" t="s">
        <v>81</v>
      </c>
      <c r="D393" s="41">
        <v>0</v>
      </c>
      <c r="E393" s="42">
        <v>0</v>
      </c>
      <c r="AE393" s="1"/>
    </row>
    <row r="394" spans="2:31" ht="11.25" customHeight="1" x14ac:dyDescent="0.2">
      <c r="B394" s="39">
        <v>0</v>
      </c>
      <c r="C394" s="40" t="s">
        <v>81</v>
      </c>
      <c r="D394" s="41">
        <v>0</v>
      </c>
      <c r="E394" s="42">
        <v>0</v>
      </c>
      <c r="AE394" s="1"/>
    </row>
    <row r="395" spans="2:31" ht="11.25" customHeight="1" x14ac:dyDescent="0.2">
      <c r="B395" s="39">
        <v>0</v>
      </c>
      <c r="C395" s="40" t="s">
        <v>81</v>
      </c>
      <c r="D395" s="41">
        <v>0</v>
      </c>
      <c r="E395" s="42">
        <v>0</v>
      </c>
      <c r="AE395" s="1"/>
    </row>
    <row r="396" spans="2:31" ht="11.25" customHeight="1" x14ac:dyDescent="0.2">
      <c r="B396" s="39">
        <v>0</v>
      </c>
      <c r="C396" s="40" t="s">
        <v>81</v>
      </c>
      <c r="D396" s="41">
        <v>0</v>
      </c>
      <c r="E396" s="42">
        <v>0</v>
      </c>
      <c r="AE396" s="1"/>
    </row>
    <row r="397" spans="2:31" ht="11.25" customHeight="1" x14ac:dyDescent="0.2">
      <c r="B397" s="39">
        <v>0</v>
      </c>
      <c r="C397" s="40" t="s">
        <v>81</v>
      </c>
      <c r="D397" s="41">
        <v>0</v>
      </c>
      <c r="E397" s="42">
        <v>0</v>
      </c>
      <c r="AE397" s="1"/>
    </row>
    <row r="398" spans="2:31" ht="11.25" customHeight="1" x14ac:dyDescent="0.2">
      <c r="B398" s="39">
        <v>0</v>
      </c>
      <c r="C398" s="40" t="s">
        <v>81</v>
      </c>
      <c r="D398" s="41">
        <v>0</v>
      </c>
      <c r="E398" s="42">
        <v>0</v>
      </c>
      <c r="AE398" s="1"/>
    </row>
    <row r="399" spans="2:31" ht="11.25" customHeight="1" x14ac:dyDescent="0.2">
      <c r="B399" s="39">
        <v>0</v>
      </c>
      <c r="C399" s="40" t="s">
        <v>81</v>
      </c>
      <c r="D399" s="41">
        <v>0</v>
      </c>
      <c r="E399" s="42">
        <v>0</v>
      </c>
      <c r="AE399" s="1"/>
    </row>
    <row r="400" spans="2:31" ht="11.25" customHeight="1" x14ac:dyDescent="0.2">
      <c r="B400" s="39">
        <v>0</v>
      </c>
      <c r="C400" s="40" t="s">
        <v>81</v>
      </c>
      <c r="D400" s="41">
        <v>0</v>
      </c>
      <c r="E400" s="42">
        <v>0</v>
      </c>
      <c r="AE400" s="1"/>
    </row>
    <row r="401" spans="2:31" ht="11.25" customHeight="1" x14ac:dyDescent="0.2">
      <c r="B401" s="39">
        <v>0</v>
      </c>
      <c r="C401" s="40" t="s">
        <v>81</v>
      </c>
      <c r="D401" s="41">
        <v>0</v>
      </c>
      <c r="E401" s="42">
        <v>0</v>
      </c>
      <c r="AE401" s="1"/>
    </row>
    <row r="402" spans="2:31" ht="11.25" customHeight="1" x14ac:dyDescent="0.2">
      <c r="B402" s="39">
        <v>0</v>
      </c>
      <c r="C402" s="40" t="s">
        <v>81</v>
      </c>
      <c r="D402" s="41">
        <v>0</v>
      </c>
      <c r="E402" s="42">
        <v>0</v>
      </c>
      <c r="AE402" s="1"/>
    </row>
    <row r="403" spans="2:31" ht="11.25" customHeight="1" x14ac:dyDescent="0.2">
      <c r="B403" s="39">
        <v>0</v>
      </c>
      <c r="C403" s="40" t="s">
        <v>81</v>
      </c>
      <c r="D403" s="41">
        <v>0</v>
      </c>
      <c r="E403" s="42">
        <v>0</v>
      </c>
      <c r="AE403" s="1"/>
    </row>
    <row r="404" spans="2:31" ht="11.25" customHeight="1" x14ac:dyDescent="0.2">
      <c r="B404" s="39">
        <v>0</v>
      </c>
      <c r="C404" s="40" t="s">
        <v>81</v>
      </c>
      <c r="D404" s="41">
        <v>0</v>
      </c>
      <c r="E404" s="42">
        <v>0</v>
      </c>
      <c r="AE404" s="1"/>
    </row>
    <row r="405" spans="2:31" ht="11.25" customHeight="1" x14ac:dyDescent="0.2">
      <c r="B405" s="39">
        <v>0</v>
      </c>
      <c r="C405" s="40" t="s">
        <v>81</v>
      </c>
      <c r="D405" s="41">
        <v>0</v>
      </c>
      <c r="E405" s="42">
        <v>0</v>
      </c>
      <c r="AE405" s="1"/>
    </row>
    <row r="406" spans="2:31" ht="11.25" customHeight="1" x14ac:dyDescent="0.2">
      <c r="B406" s="39">
        <v>0</v>
      </c>
      <c r="C406" s="40" t="s">
        <v>81</v>
      </c>
      <c r="D406" s="41">
        <v>0</v>
      </c>
      <c r="E406" s="42">
        <v>0</v>
      </c>
      <c r="AE406" s="1"/>
    </row>
    <row r="407" spans="2:31" ht="11.25" customHeight="1" x14ac:dyDescent="0.2">
      <c r="B407" s="39">
        <v>0</v>
      </c>
      <c r="C407" s="40" t="s">
        <v>81</v>
      </c>
      <c r="D407" s="41">
        <v>0</v>
      </c>
      <c r="E407" s="42">
        <v>0</v>
      </c>
      <c r="AE407" s="1"/>
    </row>
    <row r="408" spans="2:31" ht="11.25" customHeight="1" x14ac:dyDescent="0.2">
      <c r="B408" s="39">
        <v>0</v>
      </c>
      <c r="C408" s="40" t="s">
        <v>81</v>
      </c>
      <c r="D408" s="41">
        <v>0</v>
      </c>
      <c r="E408" s="42">
        <v>0</v>
      </c>
      <c r="AE408" s="1"/>
    </row>
    <row r="409" spans="2:31" ht="11.25" customHeight="1" x14ac:dyDescent="0.2">
      <c r="B409" s="39">
        <v>0</v>
      </c>
      <c r="C409" s="40" t="s">
        <v>81</v>
      </c>
      <c r="D409" s="41">
        <v>0</v>
      </c>
      <c r="E409" s="42">
        <v>0</v>
      </c>
      <c r="AE409" s="1"/>
    </row>
    <row r="410" spans="2:31" ht="11.25" customHeight="1" x14ac:dyDescent="0.2">
      <c r="B410" s="39">
        <v>0</v>
      </c>
      <c r="C410" s="40" t="s">
        <v>81</v>
      </c>
      <c r="D410" s="41">
        <v>0</v>
      </c>
      <c r="E410" s="42">
        <v>0</v>
      </c>
      <c r="AE410" s="1"/>
    </row>
    <row r="411" spans="2:31" ht="11.25" customHeight="1" x14ac:dyDescent="0.2">
      <c r="B411" s="39">
        <v>0</v>
      </c>
      <c r="C411" s="40" t="s">
        <v>81</v>
      </c>
      <c r="D411" s="41">
        <v>0</v>
      </c>
      <c r="E411" s="42">
        <v>0</v>
      </c>
      <c r="AE411" s="1"/>
    </row>
    <row r="412" spans="2:31" ht="11.25" customHeight="1" x14ac:dyDescent="0.2">
      <c r="B412" s="39">
        <v>0</v>
      </c>
      <c r="C412" s="40" t="s">
        <v>81</v>
      </c>
      <c r="D412" s="41">
        <v>0</v>
      </c>
      <c r="E412" s="42">
        <v>0</v>
      </c>
      <c r="AE412" s="1"/>
    </row>
    <row r="413" spans="2:31" ht="11.25" customHeight="1" x14ac:dyDescent="0.2">
      <c r="B413" s="39">
        <v>0</v>
      </c>
      <c r="C413" s="40" t="s">
        <v>81</v>
      </c>
      <c r="D413" s="41">
        <v>0</v>
      </c>
      <c r="E413" s="42">
        <v>0</v>
      </c>
      <c r="AE413" s="1"/>
    </row>
    <row r="414" spans="2:31" ht="11.25" customHeight="1" x14ac:dyDescent="0.2">
      <c r="B414" s="39">
        <v>0</v>
      </c>
      <c r="C414" s="40" t="s">
        <v>81</v>
      </c>
      <c r="D414" s="41">
        <v>0</v>
      </c>
      <c r="E414" s="42">
        <v>0</v>
      </c>
      <c r="AE414" s="1"/>
    </row>
    <row r="415" spans="2:31" ht="11.25" customHeight="1" x14ac:dyDescent="0.2">
      <c r="B415" s="39">
        <v>0</v>
      </c>
      <c r="C415" s="40" t="s">
        <v>81</v>
      </c>
      <c r="D415" s="41">
        <v>0</v>
      </c>
      <c r="E415" s="42">
        <v>0</v>
      </c>
      <c r="AE415" s="1"/>
    </row>
    <row r="416" spans="2:31" ht="11.25" customHeight="1" x14ac:dyDescent="0.2">
      <c r="B416" s="39">
        <v>0</v>
      </c>
      <c r="C416" s="40" t="s">
        <v>81</v>
      </c>
      <c r="D416" s="41">
        <v>0</v>
      </c>
      <c r="E416" s="42">
        <v>0</v>
      </c>
      <c r="AE416" s="1"/>
    </row>
    <row r="417" spans="2:31" ht="11.25" customHeight="1" x14ac:dyDescent="0.2">
      <c r="B417" s="39">
        <v>0</v>
      </c>
      <c r="C417" s="40" t="s">
        <v>81</v>
      </c>
      <c r="D417" s="41">
        <v>0</v>
      </c>
      <c r="E417" s="42">
        <v>0</v>
      </c>
      <c r="AE417" s="1"/>
    </row>
    <row r="418" spans="2:31" ht="11.25" customHeight="1" x14ac:dyDescent="0.2">
      <c r="B418" s="39">
        <v>0</v>
      </c>
      <c r="C418" s="40" t="s">
        <v>81</v>
      </c>
      <c r="D418" s="41">
        <v>0</v>
      </c>
      <c r="E418" s="42">
        <v>0</v>
      </c>
      <c r="AE418" s="1"/>
    </row>
  </sheetData>
  <sheetProtection algorithmName="SHA-512" hashValue="rh9RaQH7asnXkJpxapa0Xnwtzs8pIz4iTBmfP7JPYzkAWAQT3ks45wPR2cGdao+BCTeFjmB/yJ6jmGiWy6ywRQ==" saltValue="APr4HvIpL4ks13JUTQz+UA==" spinCount="100000" sheet="1" objects="1" scenarios="1"/>
  <mergeCells count="8">
    <mergeCell ref="D12:E12"/>
    <mergeCell ref="F12:G12"/>
    <mergeCell ref="B2:AE2"/>
    <mergeCell ref="B4:C4"/>
    <mergeCell ref="J4:L4"/>
    <mergeCell ref="B10:G10"/>
    <mergeCell ref="D11:E11"/>
    <mergeCell ref="F11:G11"/>
  </mergeCells>
  <phoneticPr fontId="3"/>
  <pageMargins left="0.59055118110236227" right="0.59055118110236227" top="0.59055118110236227" bottom="0.59055118110236227" header="0.51181102362204722" footer="0.51181102362204722"/>
  <pageSetup paperSize="8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gyouseikeiei</dc:creator>
  <cp:lastModifiedBy>gyouseikeiei</cp:lastModifiedBy>
  <dcterms:created xsi:type="dcterms:W3CDTF">2025-12-24T00:47:16Z</dcterms:created>
  <dcterms:modified xsi:type="dcterms:W3CDTF">2025-12-24T00:50:41Z</dcterms:modified>
</cp:coreProperties>
</file>